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级三二分段成绩公示（去掉身份证版本）\"/>
    </mc:Choice>
  </mc:AlternateContent>
  <xr:revisionPtr revIDLastSave="0" documentId="13_ncr:1_{8A539C50-B56B-4B56-8921-F67AA5326C44}" xr6:coauthVersionLast="36" xr6:coauthVersionMax="36" xr10:uidLastSave="{00000000-0000-0000-0000-000000000000}"/>
  <bookViews>
    <workbookView xWindow="0" yWindow="0" windowWidth="21612" windowHeight="11880" xr2:uid="{00000000-000D-0000-FFFF-FFFF00000000}"/>
  </bookViews>
  <sheets>
    <sheet name="公示结果" sheetId="1" r:id="rId1"/>
  </sheets>
  <definedNames>
    <definedName name="_xlnm.Print_Titles" localSheetId="0">公示结果!$1:$3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23" i="1"/>
  <c r="K5" i="1"/>
  <c r="K4" i="1"/>
  <c r="K20" i="1"/>
  <c r="K33" i="1"/>
  <c r="K21" i="1"/>
  <c r="K17" i="1"/>
  <c r="K42" i="1"/>
  <c r="K32" i="1"/>
  <c r="K29" i="1"/>
  <c r="K37" i="1"/>
  <c r="K34" i="1"/>
  <c r="K28" i="1"/>
  <c r="K47" i="1"/>
  <c r="K26" i="1"/>
  <c r="K25" i="1"/>
  <c r="K39" i="1"/>
  <c r="K22" i="1"/>
  <c r="K8" i="1"/>
  <c r="K14" i="1"/>
  <c r="K6" i="1"/>
  <c r="K38" i="1"/>
  <c r="K9" i="1"/>
  <c r="K24" i="1"/>
  <c r="K19" i="1"/>
  <c r="K16" i="1"/>
  <c r="K12" i="1"/>
  <c r="K13" i="1"/>
  <c r="K11" i="1"/>
  <c r="K10" i="1"/>
  <c r="K45" i="1"/>
  <c r="K40" i="1"/>
  <c r="K35" i="1"/>
  <c r="K30" i="1"/>
  <c r="K7" i="1"/>
  <c r="K46" i="1"/>
  <c r="K44" i="1"/>
  <c r="K15" i="1"/>
  <c r="K27" i="1"/>
  <c r="K41" i="1"/>
  <c r="K18" i="1"/>
  <c r="K43" i="1"/>
  <c r="K36" i="1"/>
  <c r="E5" i="1"/>
  <c r="E4" i="1"/>
  <c r="E20" i="1"/>
  <c r="E33" i="1"/>
  <c r="E21" i="1"/>
  <c r="E17" i="1"/>
  <c r="E42" i="1"/>
  <c r="E32" i="1"/>
  <c r="E29" i="1"/>
  <c r="E37" i="1"/>
  <c r="E34" i="1"/>
  <c r="E28" i="1"/>
  <c r="E47" i="1"/>
  <c r="E26" i="1"/>
  <c r="E25" i="1"/>
  <c r="E39" i="1"/>
  <c r="E22" i="1"/>
  <c r="E8" i="1"/>
  <c r="E14" i="1"/>
  <c r="E6" i="1"/>
  <c r="E38" i="1"/>
  <c r="E9" i="1"/>
  <c r="E24" i="1"/>
  <c r="E19" i="1"/>
  <c r="E16" i="1"/>
  <c r="E12" i="1"/>
  <c r="E13" i="1"/>
  <c r="E11" i="1"/>
  <c r="E10" i="1"/>
  <c r="E45" i="1"/>
  <c r="E40" i="1"/>
  <c r="E35" i="1"/>
  <c r="E30" i="1"/>
  <c r="E7" i="1"/>
  <c r="E46" i="1"/>
  <c r="E44" i="1"/>
  <c r="E15" i="1"/>
  <c r="E27" i="1"/>
  <c r="E41" i="1"/>
  <c r="E18" i="1"/>
  <c r="E43" i="1"/>
  <c r="E36" i="1"/>
  <c r="E23" i="1"/>
  <c r="E31" i="1"/>
  <c r="H36" i="1"/>
  <c r="H43" i="1"/>
  <c r="H18" i="1"/>
  <c r="H41" i="1"/>
  <c r="H27" i="1"/>
  <c r="H15" i="1"/>
  <c r="H44" i="1"/>
  <c r="H46" i="1"/>
  <c r="H7" i="1"/>
  <c r="H30" i="1"/>
  <c r="H35" i="1"/>
  <c r="H40" i="1"/>
  <c r="H45" i="1"/>
  <c r="H10" i="1"/>
  <c r="H11" i="1"/>
  <c r="H13" i="1"/>
  <c r="H12" i="1"/>
  <c r="H16" i="1"/>
  <c r="H19" i="1"/>
  <c r="H24" i="1"/>
  <c r="H9" i="1"/>
  <c r="H38" i="1"/>
  <c r="H6" i="1"/>
  <c r="H14" i="1"/>
  <c r="H8" i="1"/>
  <c r="H22" i="1"/>
  <c r="H39" i="1"/>
  <c r="H25" i="1"/>
  <c r="H26" i="1"/>
  <c r="H47" i="1"/>
  <c r="H28" i="1"/>
  <c r="H34" i="1"/>
  <c r="H37" i="1"/>
  <c r="H29" i="1"/>
  <c r="H32" i="1"/>
  <c r="H42" i="1"/>
  <c r="H17" i="1"/>
  <c r="H21" i="1"/>
  <c r="H33" i="1"/>
  <c r="H20" i="1"/>
  <c r="H4" i="1"/>
  <c r="H5" i="1"/>
  <c r="H23" i="1"/>
  <c r="H31" i="1"/>
  <c r="N9" i="1" l="1"/>
  <c r="O9" i="1" s="1"/>
  <c r="N47" i="1"/>
  <c r="O47" i="1" s="1"/>
  <c r="N22" i="1"/>
  <c r="O22" i="1" s="1"/>
  <c r="N18" i="1"/>
  <c r="O18" i="1" s="1"/>
  <c r="N41" i="1"/>
  <c r="O41" i="1" s="1"/>
  <c r="N10" i="1"/>
  <c r="O10" i="1" s="1"/>
  <c r="N26" i="1"/>
  <c r="O26" i="1" s="1"/>
  <c r="N34" i="1"/>
  <c r="O34" i="1" s="1"/>
  <c r="N30" i="1"/>
  <c r="O30" i="1" s="1"/>
  <c r="N28" i="1"/>
  <c r="O28" i="1" s="1"/>
  <c r="N36" i="1"/>
  <c r="O36" i="1" s="1"/>
  <c r="N43" i="1"/>
  <c r="O43" i="1" s="1"/>
  <c r="N27" i="1"/>
  <c r="O27" i="1" s="1"/>
  <c r="N37" i="1"/>
  <c r="O37" i="1" s="1"/>
  <c r="N46" i="1"/>
  <c r="O46" i="1" s="1"/>
  <c r="N33" i="1"/>
  <c r="O33" i="1" s="1"/>
  <c r="N20" i="1"/>
  <c r="O20" i="1" s="1"/>
  <c r="N16" i="1"/>
  <c r="O16" i="1" s="1"/>
  <c r="N4" i="1"/>
  <c r="O4" i="1" s="1"/>
  <c r="N12" i="1"/>
  <c r="O12" i="1" s="1"/>
  <c r="N14" i="1"/>
  <c r="O14" i="1" s="1"/>
  <c r="N32" i="1"/>
  <c r="O32" i="1" s="1"/>
  <c r="N17" i="1"/>
  <c r="O17" i="1" s="1"/>
  <c r="N39" i="1"/>
  <c r="O39" i="1" s="1"/>
  <c r="N25" i="1"/>
  <c r="O25" i="1" s="1"/>
  <c r="N40" i="1"/>
  <c r="O40" i="1" s="1"/>
  <c r="N13" i="1"/>
  <c r="O13" i="1" s="1"/>
  <c r="N38" i="1"/>
  <c r="O38" i="1" s="1"/>
  <c r="N31" i="1"/>
  <c r="O31" i="1" s="1"/>
  <c r="N5" i="1"/>
  <c r="O5" i="1" s="1"/>
  <c r="N35" i="1"/>
  <c r="O35" i="1" s="1"/>
  <c r="N24" i="1"/>
  <c r="O24" i="1" s="1"/>
  <c r="N29" i="1"/>
  <c r="O29" i="1" s="1"/>
  <c r="N21" i="1"/>
  <c r="O21" i="1" s="1"/>
  <c r="N11" i="1"/>
  <c r="O11" i="1" s="1"/>
  <c r="N6" i="1"/>
  <c r="O6" i="1" s="1"/>
  <c r="N19" i="1"/>
  <c r="O19" i="1" s="1"/>
  <c r="N15" i="1"/>
  <c r="O15" i="1" s="1"/>
  <c r="N7" i="1"/>
  <c r="O7" i="1" s="1"/>
  <c r="N42" i="1"/>
  <c r="O42" i="1" s="1"/>
  <c r="N45" i="1"/>
  <c r="O45" i="1" s="1"/>
  <c r="N8" i="1"/>
  <c r="O8" i="1" s="1"/>
  <c r="N44" i="1"/>
  <c r="O44" i="1" s="1"/>
  <c r="N23" i="1"/>
  <c r="O23" i="1" s="1"/>
</calcChain>
</file>

<file path=xl/sharedStrings.xml><?xml version="1.0" encoding="utf-8"?>
<sst xmlns="http://schemas.openxmlformats.org/spreadsheetml/2006/main" count="64" uniqueCount="55">
  <si>
    <t>序号</t>
    <phoneticPr fontId="3" type="noConversion"/>
  </si>
  <si>
    <t>姓名</t>
    <phoneticPr fontId="3" type="noConversion"/>
  </si>
  <si>
    <t>平时成绩40%</t>
    <phoneticPr fontId="3" type="noConversion"/>
  </si>
  <si>
    <t>总评成绩</t>
    <phoneticPr fontId="3" type="noConversion"/>
  </si>
  <si>
    <t>陈杰夫</t>
  </si>
  <si>
    <t>郑超</t>
  </si>
  <si>
    <t>苏炜乐</t>
  </si>
  <si>
    <t>杨冠冠</t>
  </si>
  <si>
    <t>李凯平</t>
  </si>
  <si>
    <t>张林锋</t>
  </si>
  <si>
    <t>郑家明</t>
  </si>
  <si>
    <t>谢扬琨</t>
    <phoneticPr fontId="3" type="noConversion"/>
  </si>
  <si>
    <t>谭嘉泉</t>
  </si>
  <si>
    <t>严烨信</t>
  </si>
  <si>
    <t>黄梓阳</t>
  </si>
  <si>
    <t>吴启湟</t>
  </si>
  <si>
    <t>杨嘉豪</t>
  </si>
  <si>
    <t>陈凯颖</t>
  </si>
  <si>
    <t>陈超源</t>
  </si>
  <si>
    <t>田怡龙</t>
  </si>
  <si>
    <t>许信棱</t>
  </si>
  <si>
    <t>杨光挺</t>
  </si>
  <si>
    <t>邵泓桦</t>
  </si>
  <si>
    <t>李广武</t>
  </si>
  <si>
    <t>李荣杰</t>
  </si>
  <si>
    <t>覃国栋</t>
  </si>
  <si>
    <t>谢影轩</t>
  </si>
  <si>
    <t>陈奕煜</t>
  </si>
  <si>
    <t>谢叶钊</t>
  </si>
  <si>
    <t>邓尚锌</t>
  </si>
  <si>
    <t>郭永泉</t>
  </si>
  <si>
    <t>赵梓涛</t>
  </si>
  <si>
    <t>李泽堃</t>
  </si>
  <si>
    <t>钟其剑</t>
    <phoneticPr fontId="3" type="noConversion"/>
  </si>
  <si>
    <t>朱建华</t>
  </si>
  <si>
    <t>庄镇凯</t>
  </si>
  <si>
    <t>林江杰</t>
  </si>
  <si>
    <t>余文珊</t>
  </si>
  <si>
    <t>林焕城</t>
  </si>
  <si>
    <t>吕俊希</t>
  </si>
  <si>
    <t>钟兆凡</t>
  </si>
  <si>
    <t>周军豪</t>
    <phoneticPr fontId="3" type="noConversion"/>
  </si>
  <si>
    <t>卢晓枫</t>
  </si>
  <si>
    <t>王喜东</t>
  </si>
  <si>
    <t>云计算设备互连与安全</t>
    <phoneticPr fontId="3" type="noConversion"/>
  </si>
  <si>
    <t>计算机应用基础</t>
    <phoneticPr fontId="3" type="noConversion"/>
  </si>
  <si>
    <t>李伟</t>
    <phoneticPr fontId="3" type="noConversion"/>
  </si>
  <si>
    <t>颜俊宇</t>
    <phoneticPr fontId="3" type="noConversion"/>
  </si>
  <si>
    <t>网络操作系统</t>
    <phoneticPr fontId="3" type="noConversion"/>
  </si>
  <si>
    <t>莫奇颖</t>
    <phoneticPr fontId="3" type="noConversion"/>
  </si>
  <si>
    <t>宋韦宁</t>
    <phoneticPr fontId="3" type="noConversion"/>
  </si>
  <si>
    <t>网页制作</t>
    <phoneticPr fontId="3" type="noConversion"/>
  </si>
  <si>
    <t>四门课程总分</t>
    <phoneticPr fontId="3" type="noConversion"/>
  </si>
  <si>
    <r>
      <t>期末成绩6</t>
    </r>
    <r>
      <rPr>
        <b/>
        <sz val="10"/>
        <rFont val="宋体"/>
        <family val="3"/>
        <charset val="134"/>
      </rPr>
      <t>0%</t>
    </r>
    <phoneticPr fontId="3" type="noConversion"/>
  </si>
  <si>
    <t>广东建设职业技术学院2019级中高职贯通三二分段拟录取名单
计算机应用技术-广东省电子职业技术学校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</si>
</sst>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zoomScale="90" zoomScaleNormal="90" workbookViewId="0">
      <selection activeCell="R6" sqref="R6"/>
    </sheetView>
  </sheetViews>
  <sheetFormatPr defaultRowHeight="15.6" x14ac:dyDescent="0.25"/>
  <cols>
    <col min="1" max="1" width="9.3984375" customWidth="1"/>
    <col min="2" max="2" width="11" style="9" customWidth="1"/>
    <col min="3" max="3" width="8.09765625" customWidth="1"/>
    <col min="4" max="4" width="9.3984375" customWidth="1"/>
    <col min="5" max="5" width="9.8984375" customWidth="1"/>
    <col min="6" max="6" width="7.3984375" customWidth="1"/>
    <col min="7" max="7" width="8.3984375" customWidth="1"/>
    <col min="8" max="8" width="9" customWidth="1"/>
    <col min="9" max="9" width="9.3984375" customWidth="1"/>
    <col min="10" max="10" width="10.09765625" customWidth="1"/>
    <col min="11" max="11" width="8.8984375" customWidth="1"/>
    <col min="12" max="12" width="9.09765625" customWidth="1"/>
    <col min="13" max="13" width="9.59765625" customWidth="1"/>
    <col min="14" max="14" width="11.19921875" customWidth="1"/>
    <col min="15" max="15" width="13.5" customWidth="1"/>
  </cols>
  <sheetData>
    <row r="1" spans="1:15" ht="57" customHeight="1" x14ac:dyDescent="0.25">
      <c r="A1" s="26" t="s">
        <v>54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2" customFormat="1" ht="23.25" customHeight="1" x14ac:dyDescent="0.15">
      <c r="A2" s="16" t="s">
        <v>0</v>
      </c>
      <c r="B2" s="16" t="s">
        <v>1</v>
      </c>
      <c r="C2" s="27" t="s">
        <v>45</v>
      </c>
      <c r="D2" s="27"/>
      <c r="E2" s="27"/>
      <c r="F2" s="27" t="s">
        <v>48</v>
      </c>
      <c r="G2" s="27"/>
      <c r="H2" s="27"/>
      <c r="I2" s="29" t="s">
        <v>51</v>
      </c>
      <c r="J2" s="30"/>
      <c r="K2" s="31"/>
      <c r="L2" s="27" t="s">
        <v>44</v>
      </c>
      <c r="M2" s="27"/>
      <c r="N2" s="27"/>
      <c r="O2" s="24" t="s">
        <v>52</v>
      </c>
    </row>
    <row r="3" spans="1:15" s="2" customFormat="1" ht="24" customHeight="1" x14ac:dyDescent="0.15">
      <c r="A3" s="1"/>
      <c r="B3" s="1"/>
      <c r="C3" s="3" t="s">
        <v>2</v>
      </c>
      <c r="D3" s="3" t="s">
        <v>53</v>
      </c>
      <c r="E3" s="3" t="s">
        <v>3</v>
      </c>
      <c r="F3" s="3" t="s">
        <v>2</v>
      </c>
      <c r="G3" s="3" t="s">
        <v>53</v>
      </c>
      <c r="H3" s="3" t="s">
        <v>3</v>
      </c>
      <c r="I3" s="3" t="s">
        <v>2</v>
      </c>
      <c r="J3" s="3" t="s">
        <v>53</v>
      </c>
      <c r="K3" s="3" t="s">
        <v>3</v>
      </c>
      <c r="L3" s="3" t="s">
        <v>2</v>
      </c>
      <c r="M3" s="3" t="s">
        <v>53</v>
      </c>
      <c r="N3" s="3" t="s">
        <v>3</v>
      </c>
      <c r="O3" s="25"/>
    </row>
    <row r="4" spans="1:15" s="6" customFormat="1" ht="23.4" customHeight="1" x14ac:dyDescent="0.25">
      <c r="A4" s="4">
        <v>1</v>
      </c>
      <c r="B4" s="5" t="s">
        <v>27</v>
      </c>
      <c r="C4" s="18">
        <v>98.8</v>
      </c>
      <c r="D4" s="20">
        <v>96</v>
      </c>
      <c r="E4" s="19">
        <f t="shared" ref="E4:E47" si="0">C4*0.4+D4*0.6</f>
        <v>97.12</v>
      </c>
      <c r="F4" s="18">
        <v>99</v>
      </c>
      <c r="G4" s="18">
        <v>100</v>
      </c>
      <c r="H4" s="22">
        <f t="shared" ref="H4:H47" si="1">F4*0.4+G4*0.6</f>
        <v>99.6</v>
      </c>
      <c r="I4" s="18">
        <v>100</v>
      </c>
      <c r="J4" s="18">
        <v>98</v>
      </c>
      <c r="K4" s="19">
        <f t="shared" ref="K4:K47" si="2">I4*0.4+J4*0.6</f>
        <v>98.8</v>
      </c>
      <c r="L4" s="18">
        <v>97</v>
      </c>
      <c r="M4" s="20">
        <v>98</v>
      </c>
      <c r="N4" s="19">
        <f t="shared" ref="N4:N47" si="3">L4*0.4+M4*0.6</f>
        <v>97.6</v>
      </c>
      <c r="O4" s="23">
        <f t="shared" ref="O4:O47" si="4">E4+H4+K4+N4</f>
        <v>393.12</v>
      </c>
    </row>
    <row r="5" spans="1:15" s="6" customFormat="1" ht="23.4" customHeight="1" x14ac:dyDescent="0.25">
      <c r="A5" s="4">
        <v>2</v>
      </c>
      <c r="B5" s="5" t="s">
        <v>17</v>
      </c>
      <c r="C5" s="18">
        <v>97.3</v>
      </c>
      <c r="D5" s="20">
        <v>94</v>
      </c>
      <c r="E5" s="19">
        <f t="shared" si="0"/>
        <v>95.32</v>
      </c>
      <c r="F5" s="18">
        <v>95</v>
      </c>
      <c r="G5" s="18">
        <v>100</v>
      </c>
      <c r="H5" s="22">
        <f t="shared" si="1"/>
        <v>98</v>
      </c>
      <c r="I5" s="18">
        <v>100</v>
      </c>
      <c r="J5" s="18">
        <v>100</v>
      </c>
      <c r="K5" s="19">
        <f t="shared" si="2"/>
        <v>100</v>
      </c>
      <c r="L5" s="18">
        <v>100</v>
      </c>
      <c r="M5" s="20">
        <v>98</v>
      </c>
      <c r="N5" s="19">
        <f t="shared" si="3"/>
        <v>98.8</v>
      </c>
      <c r="O5" s="23">
        <f t="shared" si="4"/>
        <v>392.12</v>
      </c>
    </row>
    <row r="6" spans="1:15" ht="23.4" customHeight="1" x14ac:dyDescent="0.25">
      <c r="A6" s="4">
        <v>3</v>
      </c>
      <c r="B6" s="5" t="s">
        <v>12</v>
      </c>
      <c r="C6" s="18">
        <v>97.7</v>
      </c>
      <c r="D6" s="20">
        <v>93</v>
      </c>
      <c r="E6" s="19">
        <f t="shared" si="0"/>
        <v>94.88</v>
      </c>
      <c r="F6" s="18">
        <v>95</v>
      </c>
      <c r="G6" s="18">
        <v>100</v>
      </c>
      <c r="H6" s="22">
        <f t="shared" si="1"/>
        <v>98</v>
      </c>
      <c r="I6" s="18">
        <v>100</v>
      </c>
      <c r="J6" s="18">
        <v>100</v>
      </c>
      <c r="K6" s="19">
        <f t="shared" si="2"/>
        <v>100</v>
      </c>
      <c r="L6" s="18">
        <v>100</v>
      </c>
      <c r="M6" s="20">
        <v>98</v>
      </c>
      <c r="N6" s="19">
        <f t="shared" si="3"/>
        <v>98.8</v>
      </c>
      <c r="O6" s="23">
        <f t="shared" si="4"/>
        <v>391.68</v>
      </c>
    </row>
    <row r="7" spans="1:15" s="6" customFormat="1" ht="23.4" customHeight="1" x14ac:dyDescent="0.25">
      <c r="A7" s="4">
        <v>4</v>
      </c>
      <c r="B7" s="5" t="s">
        <v>9</v>
      </c>
      <c r="C7" s="20">
        <v>98</v>
      </c>
      <c r="D7" s="20">
        <v>93.5</v>
      </c>
      <c r="E7" s="19">
        <f t="shared" si="0"/>
        <v>95.300000000000011</v>
      </c>
      <c r="F7" s="18">
        <v>96</v>
      </c>
      <c r="G7" s="18">
        <v>100</v>
      </c>
      <c r="H7" s="22">
        <f t="shared" si="1"/>
        <v>98.4</v>
      </c>
      <c r="I7" s="18">
        <v>100</v>
      </c>
      <c r="J7" s="18">
        <v>96</v>
      </c>
      <c r="K7" s="19">
        <f t="shared" si="2"/>
        <v>97.6</v>
      </c>
      <c r="L7" s="21">
        <v>100</v>
      </c>
      <c r="M7" s="21">
        <v>98</v>
      </c>
      <c r="N7" s="19">
        <f t="shared" si="3"/>
        <v>98.8</v>
      </c>
      <c r="O7" s="23">
        <f t="shared" si="4"/>
        <v>390.1</v>
      </c>
    </row>
    <row r="8" spans="1:15" s="6" customFormat="1" ht="23.4" customHeight="1" x14ac:dyDescent="0.25">
      <c r="A8" s="4">
        <v>5</v>
      </c>
      <c r="B8" s="5" t="s">
        <v>6</v>
      </c>
      <c r="C8" s="18">
        <v>92.1</v>
      </c>
      <c r="D8" s="20">
        <v>92</v>
      </c>
      <c r="E8" s="19">
        <f t="shared" si="0"/>
        <v>92.039999999999992</v>
      </c>
      <c r="F8" s="18">
        <v>97</v>
      </c>
      <c r="G8" s="18">
        <v>100</v>
      </c>
      <c r="H8" s="22">
        <f t="shared" si="1"/>
        <v>98.800000000000011</v>
      </c>
      <c r="I8" s="18">
        <v>100</v>
      </c>
      <c r="J8" s="18">
        <v>93</v>
      </c>
      <c r="K8" s="19">
        <f t="shared" si="2"/>
        <v>95.8</v>
      </c>
      <c r="L8" s="18">
        <v>100</v>
      </c>
      <c r="M8" s="20">
        <v>98</v>
      </c>
      <c r="N8" s="19">
        <f t="shared" si="3"/>
        <v>98.8</v>
      </c>
      <c r="O8" s="23">
        <f t="shared" si="4"/>
        <v>385.44</v>
      </c>
    </row>
    <row r="9" spans="1:15" s="6" customFormat="1" ht="23.4" customHeight="1" x14ac:dyDescent="0.25">
      <c r="A9" s="4">
        <v>6</v>
      </c>
      <c r="B9" s="5" t="s">
        <v>43</v>
      </c>
      <c r="C9" s="18">
        <v>97.3</v>
      </c>
      <c r="D9" s="20">
        <v>87.5</v>
      </c>
      <c r="E9" s="19">
        <f t="shared" si="0"/>
        <v>91.42</v>
      </c>
      <c r="F9" s="18">
        <v>95</v>
      </c>
      <c r="G9" s="18">
        <v>100</v>
      </c>
      <c r="H9" s="22">
        <f t="shared" si="1"/>
        <v>98</v>
      </c>
      <c r="I9" s="18">
        <v>100</v>
      </c>
      <c r="J9" s="18">
        <v>96</v>
      </c>
      <c r="K9" s="19">
        <f t="shared" si="2"/>
        <v>97.6</v>
      </c>
      <c r="L9" s="18">
        <v>100</v>
      </c>
      <c r="M9" s="20">
        <v>96</v>
      </c>
      <c r="N9" s="19">
        <f t="shared" si="3"/>
        <v>97.6</v>
      </c>
      <c r="O9" s="23">
        <f t="shared" si="4"/>
        <v>384.62</v>
      </c>
    </row>
    <row r="10" spans="1:15" s="6" customFormat="1" ht="23.4" customHeight="1" x14ac:dyDescent="0.25">
      <c r="A10" s="4">
        <v>7</v>
      </c>
      <c r="B10" s="17" t="s">
        <v>47</v>
      </c>
      <c r="C10" s="18">
        <v>98.1</v>
      </c>
      <c r="D10" s="20">
        <v>90.5</v>
      </c>
      <c r="E10" s="19">
        <f t="shared" si="0"/>
        <v>93.539999999999992</v>
      </c>
      <c r="F10" s="18">
        <v>96</v>
      </c>
      <c r="G10" s="18">
        <v>100</v>
      </c>
      <c r="H10" s="22">
        <f t="shared" si="1"/>
        <v>98.4</v>
      </c>
      <c r="I10" s="18">
        <v>100</v>
      </c>
      <c r="J10" s="18">
        <v>91</v>
      </c>
      <c r="K10" s="19">
        <f t="shared" si="2"/>
        <v>94.6</v>
      </c>
      <c r="L10" s="18">
        <v>97</v>
      </c>
      <c r="M10" s="20">
        <v>98</v>
      </c>
      <c r="N10" s="19">
        <f t="shared" si="3"/>
        <v>97.6</v>
      </c>
      <c r="O10" s="23">
        <f t="shared" si="4"/>
        <v>384.14</v>
      </c>
    </row>
    <row r="11" spans="1:15" s="6" customFormat="1" ht="23.4" customHeight="1" x14ac:dyDescent="0.25">
      <c r="A11" s="4">
        <v>8</v>
      </c>
      <c r="B11" s="5" t="s">
        <v>13</v>
      </c>
      <c r="C11" s="18">
        <v>96</v>
      </c>
      <c r="D11" s="20">
        <v>94.5</v>
      </c>
      <c r="E11" s="19">
        <f t="shared" si="0"/>
        <v>95.1</v>
      </c>
      <c r="F11" s="18">
        <v>97</v>
      </c>
      <c r="G11" s="18">
        <v>100</v>
      </c>
      <c r="H11" s="22">
        <f t="shared" si="1"/>
        <v>98.800000000000011</v>
      </c>
      <c r="I11" s="18">
        <v>96.969696969696969</v>
      </c>
      <c r="J11" s="18">
        <v>93</v>
      </c>
      <c r="K11" s="19">
        <f t="shared" si="2"/>
        <v>94.587878787878793</v>
      </c>
      <c r="L11" s="18">
        <v>85</v>
      </c>
      <c r="M11" s="20">
        <v>98</v>
      </c>
      <c r="N11" s="19">
        <f t="shared" si="3"/>
        <v>92.8</v>
      </c>
      <c r="O11" s="23">
        <f t="shared" si="4"/>
        <v>381.28787878787881</v>
      </c>
    </row>
    <row r="12" spans="1:15" ht="23.4" customHeight="1" x14ac:dyDescent="0.25">
      <c r="A12" s="4">
        <v>9</v>
      </c>
      <c r="B12" s="5" t="s">
        <v>26</v>
      </c>
      <c r="C12" s="18">
        <v>98.4</v>
      </c>
      <c r="D12" s="20">
        <v>86.5</v>
      </c>
      <c r="E12" s="19">
        <f t="shared" si="0"/>
        <v>91.26</v>
      </c>
      <c r="F12" s="18">
        <v>99</v>
      </c>
      <c r="G12" s="18">
        <v>100</v>
      </c>
      <c r="H12" s="22">
        <f t="shared" si="1"/>
        <v>99.6</v>
      </c>
      <c r="I12" s="18">
        <v>100</v>
      </c>
      <c r="J12" s="18">
        <v>88</v>
      </c>
      <c r="K12" s="19">
        <f t="shared" si="2"/>
        <v>92.8</v>
      </c>
      <c r="L12" s="18">
        <v>97</v>
      </c>
      <c r="M12" s="20">
        <v>91</v>
      </c>
      <c r="N12" s="19">
        <f t="shared" si="3"/>
        <v>93.4</v>
      </c>
      <c r="O12" s="23">
        <f t="shared" si="4"/>
        <v>377.06000000000006</v>
      </c>
    </row>
    <row r="13" spans="1:15" s="6" customFormat="1" ht="23.4" customHeight="1" x14ac:dyDescent="0.25">
      <c r="A13" s="4">
        <v>10</v>
      </c>
      <c r="B13" s="5" t="s">
        <v>20</v>
      </c>
      <c r="C13" s="20">
        <v>90</v>
      </c>
      <c r="D13" s="20">
        <v>85.5</v>
      </c>
      <c r="E13" s="19">
        <f t="shared" si="0"/>
        <v>87.3</v>
      </c>
      <c r="F13" s="18">
        <v>96</v>
      </c>
      <c r="G13" s="18">
        <v>90</v>
      </c>
      <c r="H13" s="22">
        <f t="shared" si="1"/>
        <v>92.4</v>
      </c>
      <c r="I13" s="18">
        <v>100</v>
      </c>
      <c r="J13" s="18">
        <v>96</v>
      </c>
      <c r="K13" s="19">
        <f t="shared" si="2"/>
        <v>97.6</v>
      </c>
      <c r="L13" s="21">
        <v>97</v>
      </c>
      <c r="M13" s="21">
        <v>98</v>
      </c>
      <c r="N13" s="19">
        <f t="shared" si="3"/>
        <v>97.6</v>
      </c>
      <c r="O13" s="23">
        <f t="shared" si="4"/>
        <v>374.9</v>
      </c>
    </row>
    <row r="14" spans="1:15" s="6" customFormat="1" ht="23.4" customHeight="1" x14ac:dyDescent="0.25">
      <c r="A14" s="4">
        <v>11</v>
      </c>
      <c r="B14" s="5" t="s">
        <v>25</v>
      </c>
      <c r="C14" s="20">
        <v>97.9</v>
      </c>
      <c r="D14" s="20">
        <v>91.5</v>
      </c>
      <c r="E14" s="19">
        <f t="shared" si="0"/>
        <v>94.06</v>
      </c>
      <c r="F14" s="18">
        <v>98</v>
      </c>
      <c r="G14" s="18">
        <v>80</v>
      </c>
      <c r="H14" s="22">
        <f t="shared" si="1"/>
        <v>87.2</v>
      </c>
      <c r="I14" s="18">
        <v>100</v>
      </c>
      <c r="J14" s="18">
        <v>93</v>
      </c>
      <c r="K14" s="19">
        <f t="shared" si="2"/>
        <v>95.8</v>
      </c>
      <c r="L14" s="21">
        <v>95</v>
      </c>
      <c r="M14" s="21">
        <v>98</v>
      </c>
      <c r="N14" s="19">
        <f t="shared" si="3"/>
        <v>96.8</v>
      </c>
      <c r="O14" s="23">
        <f t="shared" si="4"/>
        <v>373.86</v>
      </c>
    </row>
    <row r="15" spans="1:15" s="6" customFormat="1" ht="23.4" customHeight="1" x14ac:dyDescent="0.25">
      <c r="A15" s="4">
        <v>12</v>
      </c>
      <c r="B15" s="5" t="s">
        <v>10</v>
      </c>
      <c r="C15" s="18">
        <v>67.599999999999994</v>
      </c>
      <c r="D15" s="20">
        <v>90.5</v>
      </c>
      <c r="E15" s="19">
        <f t="shared" si="0"/>
        <v>81.34</v>
      </c>
      <c r="F15" s="18">
        <v>95</v>
      </c>
      <c r="G15" s="18">
        <v>100</v>
      </c>
      <c r="H15" s="22">
        <f t="shared" si="1"/>
        <v>98</v>
      </c>
      <c r="I15" s="18">
        <v>100</v>
      </c>
      <c r="J15" s="18">
        <v>96</v>
      </c>
      <c r="K15" s="19">
        <f t="shared" si="2"/>
        <v>97.6</v>
      </c>
      <c r="L15" s="18">
        <v>97</v>
      </c>
      <c r="M15" s="20">
        <v>95</v>
      </c>
      <c r="N15" s="19">
        <f t="shared" si="3"/>
        <v>95.800000000000011</v>
      </c>
      <c r="O15" s="23">
        <f t="shared" si="4"/>
        <v>372.74</v>
      </c>
    </row>
    <row r="16" spans="1:15" s="6" customFormat="1" ht="23.4" customHeight="1" x14ac:dyDescent="0.25">
      <c r="A16" s="4">
        <v>13</v>
      </c>
      <c r="B16" s="5" t="s">
        <v>28</v>
      </c>
      <c r="C16" s="18">
        <v>91.7</v>
      </c>
      <c r="D16" s="20">
        <v>93.5</v>
      </c>
      <c r="E16" s="19">
        <f t="shared" si="0"/>
        <v>92.78</v>
      </c>
      <c r="F16" s="18">
        <v>93</v>
      </c>
      <c r="G16" s="18">
        <v>100</v>
      </c>
      <c r="H16" s="22">
        <f t="shared" si="1"/>
        <v>97.2</v>
      </c>
      <c r="I16" s="18">
        <v>100</v>
      </c>
      <c r="J16" s="18">
        <v>70</v>
      </c>
      <c r="K16" s="19">
        <f t="shared" si="2"/>
        <v>82</v>
      </c>
      <c r="L16" s="18">
        <v>97</v>
      </c>
      <c r="M16" s="20">
        <v>93</v>
      </c>
      <c r="N16" s="19">
        <f t="shared" si="3"/>
        <v>94.6</v>
      </c>
      <c r="O16" s="23">
        <f t="shared" si="4"/>
        <v>366.58000000000004</v>
      </c>
    </row>
    <row r="17" spans="1:15" s="6" customFormat="1" ht="23.4" customHeight="1" x14ac:dyDescent="0.25">
      <c r="A17" s="4">
        <v>14</v>
      </c>
      <c r="B17" s="5" t="s">
        <v>23</v>
      </c>
      <c r="C17" s="18">
        <v>82.4</v>
      </c>
      <c r="D17" s="20">
        <v>90.5</v>
      </c>
      <c r="E17" s="19">
        <f t="shared" si="0"/>
        <v>87.259999999999991</v>
      </c>
      <c r="F17" s="18">
        <v>93</v>
      </c>
      <c r="G17" s="18">
        <v>85</v>
      </c>
      <c r="H17" s="22">
        <f t="shared" si="1"/>
        <v>88.2</v>
      </c>
      <c r="I17" s="18">
        <v>100</v>
      </c>
      <c r="J17" s="18">
        <v>98</v>
      </c>
      <c r="K17" s="19">
        <f t="shared" si="2"/>
        <v>98.8</v>
      </c>
      <c r="L17" s="18">
        <v>97</v>
      </c>
      <c r="M17" s="20">
        <v>89</v>
      </c>
      <c r="N17" s="19">
        <f t="shared" si="3"/>
        <v>92.2</v>
      </c>
      <c r="O17" s="23">
        <f t="shared" si="4"/>
        <v>366.46</v>
      </c>
    </row>
    <row r="18" spans="1:15" ht="23.4" customHeight="1" x14ac:dyDescent="0.25">
      <c r="A18" s="4">
        <v>15</v>
      </c>
      <c r="B18" s="5" t="s">
        <v>41</v>
      </c>
      <c r="C18" s="20">
        <v>79.400000000000006</v>
      </c>
      <c r="D18" s="20">
        <v>87.5</v>
      </c>
      <c r="E18" s="19">
        <f t="shared" si="0"/>
        <v>84.26</v>
      </c>
      <c r="F18" s="18">
        <v>94</v>
      </c>
      <c r="G18" s="18">
        <v>90</v>
      </c>
      <c r="H18" s="22">
        <f t="shared" si="1"/>
        <v>91.6</v>
      </c>
      <c r="I18" s="18">
        <v>100</v>
      </c>
      <c r="J18" s="18">
        <v>92</v>
      </c>
      <c r="K18" s="19">
        <f t="shared" si="2"/>
        <v>95.199999999999989</v>
      </c>
      <c r="L18" s="21">
        <v>87</v>
      </c>
      <c r="M18" s="21">
        <v>88</v>
      </c>
      <c r="N18" s="19">
        <f t="shared" si="3"/>
        <v>87.6</v>
      </c>
      <c r="O18" s="23">
        <f t="shared" si="4"/>
        <v>358.65999999999997</v>
      </c>
    </row>
    <row r="19" spans="1:15" s="6" customFormat="1" ht="23.4" customHeight="1" x14ac:dyDescent="0.25">
      <c r="A19" s="4">
        <v>16</v>
      </c>
      <c r="B19" s="5" t="s">
        <v>11</v>
      </c>
      <c r="C19" s="18">
        <v>79.7</v>
      </c>
      <c r="D19" s="20">
        <v>91.5</v>
      </c>
      <c r="E19" s="19">
        <f t="shared" si="0"/>
        <v>86.78</v>
      </c>
      <c r="F19" s="18">
        <v>80</v>
      </c>
      <c r="G19" s="18">
        <v>75</v>
      </c>
      <c r="H19" s="22">
        <f t="shared" si="1"/>
        <v>77</v>
      </c>
      <c r="I19" s="18">
        <v>100</v>
      </c>
      <c r="J19" s="18">
        <v>96</v>
      </c>
      <c r="K19" s="19">
        <f t="shared" si="2"/>
        <v>97.6</v>
      </c>
      <c r="L19" s="18">
        <v>100</v>
      </c>
      <c r="M19" s="20">
        <v>93</v>
      </c>
      <c r="N19" s="19">
        <f t="shared" si="3"/>
        <v>95.8</v>
      </c>
      <c r="O19" s="23">
        <f t="shared" si="4"/>
        <v>357.18</v>
      </c>
    </row>
    <row r="20" spans="1:15" s="6" customFormat="1" ht="23.4" customHeight="1" x14ac:dyDescent="0.25">
      <c r="A20" s="4">
        <v>17</v>
      </c>
      <c r="B20" s="5" t="s">
        <v>29</v>
      </c>
      <c r="C20" s="18">
        <v>90.7</v>
      </c>
      <c r="D20" s="20">
        <v>91</v>
      </c>
      <c r="E20" s="19">
        <f t="shared" si="0"/>
        <v>90.88</v>
      </c>
      <c r="F20" s="18">
        <v>96</v>
      </c>
      <c r="G20" s="18">
        <v>90</v>
      </c>
      <c r="H20" s="22">
        <f t="shared" si="1"/>
        <v>92.4</v>
      </c>
      <c r="I20" s="18">
        <v>100</v>
      </c>
      <c r="J20" s="18">
        <v>60</v>
      </c>
      <c r="K20" s="19">
        <f t="shared" si="2"/>
        <v>76</v>
      </c>
      <c r="L20" s="18">
        <v>100</v>
      </c>
      <c r="M20" s="20">
        <v>83</v>
      </c>
      <c r="N20" s="19">
        <f t="shared" si="3"/>
        <v>89.8</v>
      </c>
      <c r="O20" s="23">
        <f t="shared" si="4"/>
        <v>349.08</v>
      </c>
    </row>
    <row r="21" spans="1:15" s="6" customFormat="1" ht="23.4" customHeight="1" x14ac:dyDescent="0.25">
      <c r="A21" s="4">
        <v>18</v>
      </c>
      <c r="B21" s="5" t="s">
        <v>14</v>
      </c>
      <c r="C21" s="18">
        <v>98.2</v>
      </c>
      <c r="D21" s="20">
        <v>92</v>
      </c>
      <c r="E21" s="19">
        <f t="shared" si="0"/>
        <v>94.47999999999999</v>
      </c>
      <c r="F21" s="18">
        <v>95</v>
      </c>
      <c r="G21" s="18">
        <v>80</v>
      </c>
      <c r="H21" s="22">
        <f t="shared" si="1"/>
        <v>86</v>
      </c>
      <c r="I21" s="18">
        <v>100</v>
      </c>
      <c r="J21" s="18">
        <v>81</v>
      </c>
      <c r="K21" s="19">
        <f t="shared" si="2"/>
        <v>88.6</v>
      </c>
      <c r="L21" s="18">
        <v>82</v>
      </c>
      <c r="M21" s="20">
        <v>78</v>
      </c>
      <c r="N21" s="19">
        <f t="shared" si="3"/>
        <v>79.599999999999994</v>
      </c>
      <c r="O21" s="23">
        <f t="shared" si="4"/>
        <v>348.67999999999995</v>
      </c>
    </row>
    <row r="22" spans="1:15" s="6" customFormat="1" ht="23.4" customHeight="1" x14ac:dyDescent="0.25">
      <c r="A22" s="4">
        <v>19</v>
      </c>
      <c r="B22" s="17" t="s">
        <v>50</v>
      </c>
      <c r="C22" s="18">
        <v>97.7</v>
      </c>
      <c r="D22" s="20">
        <v>88.5</v>
      </c>
      <c r="E22" s="19">
        <f t="shared" si="0"/>
        <v>92.18</v>
      </c>
      <c r="F22" s="18">
        <v>90</v>
      </c>
      <c r="G22" s="18">
        <v>80</v>
      </c>
      <c r="H22" s="22">
        <f t="shared" si="1"/>
        <v>84</v>
      </c>
      <c r="I22" s="18">
        <v>100</v>
      </c>
      <c r="J22" s="18">
        <v>75</v>
      </c>
      <c r="K22" s="19">
        <f t="shared" si="2"/>
        <v>85</v>
      </c>
      <c r="L22" s="18">
        <v>84</v>
      </c>
      <c r="M22" s="20">
        <v>89</v>
      </c>
      <c r="N22" s="19">
        <f t="shared" si="3"/>
        <v>87</v>
      </c>
      <c r="O22" s="23">
        <f t="shared" si="4"/>
        <v>348.18</v>
      </c>
    </row>
    <row r="23" spans="1:15" s="6" customFormat="1" ht="23.4" customHeight="1" x14ac:dyDescent="0.25">
      <c r="A23" s="4">
        <v>20</v>
      </c>
      <c r="B23" s="5" t="s">
        <v>4</v>
      </c>
      <c r="C23" s="18">
        <v>95.5</v>
      </c>
      <c r="D23" s="20">
        <v>88.5</v>
      </c>
      <c r="E23" s="19">
        <f t="shared" si="0"/>
        <v>91.300000000000011</v>
      </c>
      <c r="F23" s="18">
        <v>90</v>
      </c>
      <c r="G23" s="18">
        <v>90</v>
      </c>
      <c r="H23" s="22">
        <f t="shared" si="1"/>
        <v>90</v>
      </c>
      <c r="I23" s="18">
        <v>100</v>
      </c>
      <c r="J23" s="18">
        <v>50</v>
      </c>
      <c r="K23" s="19">
        <f t="shared" si="2"/>
        <v>70</v>
      </c>
      <c r="L23" s="18">
        <v>100</v>
      </c>
      <c r="M23" s="20">
        <v>93</v>
      </c>
      <c r="N23" s="19">
        <f t="shared" si="3"/>
        <v>95.8</v>
      </c>
      <c r="O23" s="23">
        <f t="shared" si="4"/>
        <v>347.1</v>
      </c>
    </row>
    <row r="24" spans="1:15" ht="23.4" customHeight="1" x14ac:dyDescent="0.25">
      <c r="A24" s="4">
        <v>21</v>
      </c>
      <c r="B24" s="5" t="s">
        <v>15</v>
      </c>
      <c r="C24" s="18">
        <v>91.3</v>
      </c>
      <c r="D24" s="20">
        <v>90</v>
      </c>
      <c r="E24" s="19">
        <f t="shared" si="0"/>
        <v>90.52000000000001</v>
      </c>
      <c r="F24" s="18">
        <v>80</v>
      </c>
      <c r="G24" s="18">
        <v>95</v>
      </c>
      <c r="H24" s="22">
        <f t="shared" si="1"/>
        <v>89</v>
      </c>
      <c r="I24" s="18">
        <v>100</v>
      </c>
      <c r="J24" s="18">
        <v>68</v>
      </c>
      <c r="K24" s="19">
        <f t="shared" si="2"/>
        <v>80.8</v>
      </c>
      <c r="L24" s="18">
        <v>88</v>
      </c>
      <c r="M24" s="20">
        <v>80</v>
      </c>
      <c r="N24" s="19">
        <f t="shared" si="3"/>
        <v>83.2</v>
      </c>
      <c r="O24" s="23">
        <f t="shared" si="4"/>
        <v>343.52</v>
      </c>
    </row>
    <row r="25" spans="1:15" s="6" customFormat="1" ht="23.4" customHeight="1" x14ac:dyDescent="0.25">
      <c r="A25" s="4">
        <v>22</v>
      </c>
      <c r="B25" s="17" t="s">
        <v>49</v>
      </c>
      <c r="C25" s="18">
        <v>81.099999999999994</v>
      </c>
      <c r="D25" s="20">
        <v>82.5</v>
      </c>
      <c r="E25" s="19">
        <f t="shared" si="0"/>
        <v>81.94</v>
      </c>
      <c r="F25" s="18">
        <v>93</v>
      </c>
      <c r="G25" s="18">
        <v>65</v>
      </c>
      <c r="H25" s="22">
        <f t="shared" si="1"/>
        <v>76.2</v>
      </c>
      <c r="I25" s="18">
        <v>100</v>
      </c>
      <c r="J25" s="18">
        <v>96</v>
      </c>
      <c r="K25" s="19">
        <f t="shared" si="2"/>
        <v>97.6</v>
      </c>
      <c r="L25" s="18">
        <v>67</v>
      </c>
      <c r="M25" s="20">
        <v>93</v>
      </c>
      <c r="N25" s="19">
        <f t="shared" si="3"/>
        <v>82.6</v>
      </c>
      <c r="O25" s="23">
        <f t="shared" si="4"/>
        <v>338.34</v>
      </c>
    </row>
    <row r="26" spans="1:15" s="6" customFormat="1" ht="23.4" customHeight="1" x14ac:dyDescent="0.25">
      <c r="A26" s="4">
        <v>23</v>
      </c>
      <c r="B26" s="5" t="s">
        <v>39</v>
      </c>
      <c r="C26" s="18">
        <v>97.1</v>
      </c>
      <c r="D26" s="20">
        <v>91</v>
      </c>
      <c r="E26" s="19">
        <f t="shared" si="0"/>
        <v>93.44</v>
      </c>
      <c r="F26" s="18">
        <v>95</v>
      </c>
      <c r="G26" s="18">
        <v>70</v>
      </c>
      <c r="H26" s="22">
        <f t="shared" si="1"/>
        <v>80</v>
      </c>
      <c r="I26" s="18">
        <v>96.969696969696969</v>
      </c>
      <c r="J26" s="18">
        <v>89</v>
      </c>
      <c r="K26" s="19">
        <f t="shared" si="2"/>
        <v>92.187878787878788</v>
      </c>
      <c r="L26" s="18">
        <v>66</v>
      </c>
      <c r="M26" s="20">
        <v>74</v>
      </c>
      <c r="N26" s="19">
        <f t="shared" si="3"/>
        <v>70.8</v>
      </c>
      <c r="O26" s="23">
        <f t="shared" si="4"/>
        <v>336.4278787878788</v>
      </c>
    </row>
    <row r="27" spans="1:15" s="6" customFormat="1" ht="23.4" customHeight="1" x14ac:dyDescent="0.25">
      <c r="A27" s="4">
        <v>24</v>
      </c>
      <c r="B27" s="5" t="s">
        <v>33</v>
      </c>
      <c r="C27" s="18">
        <v>91.2</v>
      </c>
      <c r="D27" s="20">
        <v>80</v>
      </c>
      <c r="E27" s="19">
        <f t="shared" si="0"/>
        <v>84.48</v>
      </c>
      <c r="F27" s="18">
        <v>80</v>
      </c>
      <c r="G27" s="18">
        <v>75</v>
      </c>
      <c r="H27" s="22">
        <f t="shared" si="1"/>
        <v>77</v>
      </c>
      <c r="I27" s="18">
        <v>100</v>
      </c>
      <c r="J27" s="18">
        <v>80</v>
      </c>
      <c r="K27" s="19">
        <f t="shared" si="2"/>
        <v>88</v>
      </c>
      <c r="L27" s="18">
        <v>91</v>
      </c>
      <c r="M27" s="20">
        <v>79</v>
      </c>
      <c r="N27" s="19">
        <f t="shared" si="3"/>
        <v>83.8</v>
      </c>
      <c r="O27" s="23">
        <f t="shared" si="4"/>
        <v>333.28000000000003</v>
      </c>
    </row>
    <row r="28" spans="1:15" s="6" customFormat="1" ht="23.4" customHeight="1" x14ac:dyDescent="0.25">
      <c r="A28" s="4">
        <v>25</v>
      </c>
      <c r="B28" s="5" t="s">
        <v>36</v>
      </c>
      <c r="C28" s="20">
        <v>83.7</v>
      </c>
      <c r="D28" s="20">
        <v>86</v>
      </c>
      <c r="E28" s="19">
        <f t="shared" si="0"/>
        <v>85.080000000000013</v>
      </c>
      <c r="F28" s="18">
        <v>90</v>
      </c>
      <c r="G28" s="18">
        <v>70</v>
      </c>
      <c r="H28" s="22">
        <f t="shared" si="1"/>
        <v>78</v>
      </c>
      <c r="I28" s="18">
        <v>100</v>
      </c>
      <c r="J28" s="18">
        <v>60</v>
      </c>
      <c r="K28" s="19">
        <f t="shared" si="2"/>
        <v>76</v>
      </c>
      <c r="L28" s="21">
        <v>92</v>
      </c>
      <c r="M28" s="21">
        <v>93</v>
      </c>
      <c r="N28" s="19">
        <f t="shared" si="3"/>
        <v>92.6</v>
      </c>
      <c r="O28" s="23">
        <f t="shared" si="4"/>
        <v>331.68</v>
      </c>
    </row>
    <row r="29" spans="1:15" s="6" customFormat="1" ht="23.4" customHeight="1" x14ac:dyDescent="0.25">
      <c r="A29" s="4">
        <v>26</v>
      </c>
      <c r="B29" s="17" t="s">
        <v>46</v>
      </c>
      <c r="C29" s="20">
        <v>76.8</v>
      </c>
      <c r="D29" s="20">
        <v>85.5</v>
      </c>
      <c r="E29" s="19">
        <f t="shared" si="0"/>
        <v>82.02</v>
      </c>
      <c r="F29" s="18">
        <v>75</v>
      </c>
      <c r="G29" s="18">
        <v>90</v>
      </c>
      <c r="H29" s="22">
        <f t="shared" si="1"/>
        <v>84</v>
      </c>
      <c r="I29" s="18">
        <v>77.272727272727266</v>
      </c>
      <c r="J29" s="18">
        <v>85</v>
      </c>
      <c r="K29" s="19">
        <f t="shared" si="2"/>
        <v>81.909090909090907</v>
      </c>
      <c r="L29" s="21">
        <v>70</v>
      </c>
      <c r="M29" s="21">
        <v>83</v>
      </c>
      <c r="N29" s="19">
        <f t="shared" si="3"/>
        <v>77.8</v>
      </c>
      <c r="O29" s="23">
        <f t="shared" si="4"/>
        <v>325.72909090909087</v>
      </c>
    </row>
    <row r="30" spans="1:15" s="6" customFormat="1" ht="23.4" customHeight="1" x14ac:dyDescent="0.25">
      <c r="A30" s="4">
        <v>27</v>
      </c>
      <c r="B30" s="5" t="s">
        <v>37</v>
      </c>
      <c r="C30" s="18">
        <v>92.2</v>
      </c>
      <c r="D30" s="20">
        <v>87</v>
      </c>
      <c r="E30" s="19">
        <f t="shared" si="0"/>
        <v>89.08</v>
      </c>
      <c r="F30" s="18">
        <v>90</v>
      </c>
      <c r="G30" s="18">
        <v>65</v>
      </c>
      <c r="H30" s="22">
        <f t="shared" si="1"/>
        <v>75</v>
      </c>
      <c r="I30" s="18">
        <v>100</v>
      </c>
      <c r="J30" s="18">
        <v>96</v>
      </c>
      <c r="K30" s="19">
        <f t="shared" si="2"/>
        <v>97.6</v>
      </c>
      <c r="L30" s="18">
        <v>62</v>
      </c>
      <c r="M30" s="20">
        <v>63</v>
      </c>
      <c r="N30" s="19">
        <f t="shared" si="3"/>
        <v>62.599999999999994</v>
      </c>
      <c r="O30" s="23">
        <f t="shared" si="4"/>
        <v>324.27999999999997</v>
      </c>
    </row>
    <row r="31" spans="1:15" ht="23.4" customHeight="1" x14ac:dyDescent="0.25">
      <c r="A31" s="4">
        <v>28</v>
      </c>
      <c r="B31" s="5" t="s">
        <v>18</v>
      </c>
      <c r="C31" s="18">
        <v>87.2</v>
      </c>
      <c r="D31" s="20">
        <v>79.5</v>
      </c>
      <c r="E31" s="19">
        <f t="shared" si="0"/>
        <v>82.58</v>
      </c>
      <c r="F31" s="18">
        <v>80</v>
      </c>
      <c r="G31" s="18">
        <v>60</v>
      </c>
      <c r="H31" s="22">
        <f t="shared" si="1"/>
        <v>68</v>
      </c>
      <c r="I31" s="18">
        <v>93.939393939393938</v>
      </c>
      <c r="J31" s="18">
        <v>85</v>
      </c>
      <c r="K31" s="19">
        <f t="shared" si="2"/>
        <v>88.575757575757578</v>
      </c>
      <c r="L31" s="18">
        <v>76</v>
      </c>
      <c r="M31" s="20">
        <v>85</v>
      </c>
      <c r="N31" s="19">
        <f t="shared" si="3"/>
        <v>81.400000000000006</v>
      </c>
      <c r="O31" s="23">
        <f t="shared" si="4"/>
        <v>320.55575757575753</v>
      </c>
    </row>
    <row r="32" spans="1:15" s="6" customFormat="1" ht="23.4" customHeight="1" x14ac:dyDescent="0.25">
      <c r="A32" s="4">
        <v>29</v>
      </c>
      <c r="B32" s="5" t="s">
        <v>24</v>
      </c>
      <c r="C32" s="18">
        <v>85.1</v>
      </c>
      <c r="D32" s="20">
        <v>85</v>
      </c>
      <c r="E32" s="19">
        <f t="shared" si="0"/>
        <v>85.039999999999992</v>
      </c>
      <c r="F32" s="18">
        <v>93</v>
      </c>
      <c r="G32" s="18">
        <v>75</v>
      </c>
      <c r="H32" s="22">
        <f t="shared" si="1"/>
        <v>82.2</v>
      </c>
      <c r="I32" s="18">
        <v>93.939393939393938</v>
      </c>
      <c r="J32" s="18">
        <v>60</v>
      </c>
      <c r="K32" s="19">
        <f t="shared" si="2"/>
        <v>73.575757575757578</v>
      </c>
      <c r="L32" s="18">
        <v>97</v>
      </c>
      <c r="M32" s="20">
        <v>65</v>
      </c>
      <c r="N32" s="19">
        <f t="shared" si="3"/>
        <v>77.800000000000011</v>
      </c>
      <c r="O32" s="23">
        <f t="shared" si="4"/>
        <v>318.61575757575758</v>
      </c>
    </row>
    <row r="33" spans="1:15" s="6" customFormat="1" ht="23.4" customHeight="1" x14ac:dyDescent="0.25">
      <c r="A33" s="4">
        <v>30</v>
      </c>
      <c r="B33" s="5" t="s">
        <v>30</v>
      </c>
      <c r="C33" s="18">
        <v>63.4</v>
      </c>
      <c r="D33" s="20">
        <v>73.5</v>
      </c>
      <c r="E33" s="19">
        <f t="shared" si="0"/>
        <v>69.460000000000008</v>
      </c>
      <c r="F33" s="18">
        <v>75</v>
      </c>
      <c r="G33" s="18">
        <v>60</v>
      </c>
      <c r="H33" s="22">
        <f t="shared" si="1"/>
        <v>66</v>
      </c>
      <c r="I33" s="18">
        <v>98.484848484848484</v>
      </c>
      <c r="J33" s="18">
        <v>89</v>
      </c>
      <c r="K33" s="19">
        <f t="shared" si="2"/>
        <v>92.793939393939397</v>
      </c>
      <c r="L33" s="18">
        <v>94</v>
      </c>
      <c r="M33" s="20">
        <v>74</v>
      </c>
      <c r="N33" s="19">
        <f t="shared" si="3"/>
        <v>82</v>
      </c>
      <c r="O33" s="23">
        <f t="shared" si="4"/>
        <v>310.25393939393939</v>
      </c>
    </row>
    <row r="34" spans="1:15" s="6" customFormat="1" ht="23.4" customHeight="1" x14ac:dyDescent="0.25">
      <c r="A34" s="4">
        <v>31</v>
      </c>
      <c r="B34" s="5" t="s">
        <v>38</v>
      </c>
      <c r="C34" s="18">
        <v>75.8</v>
      </c>
      <c r="D34" s="20">
        <v>85</v>
      </c>
      <c r="E34" s="19">
        <f t="shared" si="0"/>
        <v>81.319999999999993</v>
      </c>
      <c r="F34" s="18">
        <v>65</v>
      </c>
      <c r="G34" s="18">
        <v>65</v>
      </c>
      <c r="H34" s="22">
        <f t="shared" si="1"/>
        <v>65</v>
      </c>
      <c r="I34" s="18">
        <v>74.242424242424249</v>
      </c>
      <c r="J34" s="18">
        <v>75</v>
      </c>
      <c r="K34" s="19">
        <f t="shared" si="2"/>
        <v>74.696969696969703</v>
      </c>
      <c r="L34" s="18">
        <v>65</v>
      </c>
      <c r="M34" s="20">
        <v>98</v>
      </c>
      <c r="N34" s="19">
        <f t="shared" si="3"/>
        <v>84.8</v>
      </c>
      <c r="O34" s="23">
        <f t="shared" si="4"/>
        <v>305.81696969696969</v>
      </c>
    </row>
    <row r="35" spans="1:15" s="6" customFormat="1" ht="23.4" customHeight="1" x14ac:dyDescent="0.25">
      <c r="A35" s="4">
        <v>32</v>
      </c>
      <c r="B35" s="5" t="s">
        <v>16</v>
      </c>
      <c r="C35" s="18">
        <v>59.3</v>
      </c>
      <c r="D35" s="20">
        <v>85.5</v>
      </c>
      <c r="E35" s="19">
        <f t="shared" si="0"/>
        <v>75.02</v>
      </c>
      <c r="F35" s="18">
        <v>90</v>
      </c>
      <c r="G35" s="18">
        <v>80</v>
      </c>
      <c r="H35" s="22">
        <f t="shared" si="1"/>
        <v>84</v>
      </c>
      <c r="I35" s="18">
        <v>92.424242424242422</v>
      </c>
      <c r="J35" s="18">
        <v>50</v>
      </c>
      <c r="K35" s="19">
        <f t="shared" si="2"/>
        <v>66.969696969696969</v>
      </c>
      <c r="L35" s="18">
        <v>85</v>
      </c>
      <c r="M35" s="20">
        <v>76</v>
      </c>
      <c r="N35" s="19">
        <f t="shared" si="3"/>
        <v>79.599999999999994</v>
      </c>
      <c r="O35" s="23">
        <f t="shared" si="4"/>
        <v>305.58969696969694</v>
      </c>
    </row>
    <row r="36" spans="1:15" s="6" customFormat="1" ht="23.4" customHeight="1" x14ac:dyDescent="0.25">
      <c r="A36" s="4">
        <v>33</v>
      </c>
      <c r="B36" s="5" t="s">
        <v>35</v>
      </c>
      <c r="C36" s="18">
        <v>73.900000000000006</v>
      </c>
      <c r="D36" s="20">
        <v>51</v>
      </c>
      <c r="E36" s="19">
        <f t="shared" si="0"/>
        <v>60.16</v>
      </c>
      <c r="F36" s="18">
        <v>90</v>
      </c>
      <c r="G36" s="18">
        <v>80</v>
      </c>
      <c r="H36" s="22">
        <f t="shared" si="1"/>
        <v>84</v>
      </c>
      <c r="I36" s="18">
        <v>89.393939393939391</v>
      </c>
      <c r="J36" s="18">
        <v>50</v>
      </c>
      <c r="K36" s="19">
        <f t="shared" si="2"/>
        <v>65.757575757575751</v>
      </c>
      <c r="L36" s="18">
        <v>85</v>
      </c>
      <c r="M36" s="20">
        <v>86</v>
      </c>
      <c r="N36" s="19">
        <f t="shared" si="3"/>
        <v>85.6</v>
      </c>
      <c r="O36" s="23">
        <f t="shared" si="4"/>
        <v>295.51757575757574</v>
      </c>
    </row>
    <row r="37" spans="1:15" s="6" customFormat="1" ht="23.4" customHeight="1" x14ac:dyDescent="0.25">
      <c r="A37" s="4">
        <v>34</v>
      </c>
      <c r="B37" s="5" t="s">
        <v>32</v>
      </c>
      <c r="C37" s="18">
        <v>72.7</v>
      </c>
      <c r="D37" s="20">
        <v>75</v>
      </c>
      <c r="E37" s="19">
        <f t="shared" si="0"/>
        <v>74.08</v>
      </c>
      <c r="F37" s="18">
        <v>90</v>
      </c>
      <c r="G37" s="18">
        <v>70</v>
      </c>
      <c r="H37" s="22">
        <f t="shared" si="1"/>
        <v>78</v>
      </c>
      <c r="I37" s="18">
        <v>90.909090909090907</v>
      </c>
      <c r="J37" s="18">
        <v>50</v>
      </c>
      <c r="K37" s="19">
        <f t="shared" si="2"/>
        <v>66.363636363636374</v>
      </c>
      <c r="L37" s="18">
        <v>80</v>
      </c>
      <c r="M37" s="20">
        <v>73</v>
      </c>
      <c r="N37" s="19">
        <f t="shared" si="3"/>
        <v>75.8</v>
      </c>
      <c r="O37" s="23">
        <f t="shared" si="4"/>
        <v>294.24363636363637</v>
      </c>
    </row>
    <row r="38" spans="1:15" ht="23.4" customHeight="1" x14ac:dyDescent="0.25">
      <c r="A38" s="4">
        <v>35</v>
      </c>
      <c r="B38" s="5" t="s">
        <v>19</v>
      </c>
      <c r="C38" s="18">
        <v>89.2</v>
      </c>
      <c r="D38" s="20">
        <v>46</v>
      </c>
      <c r="E38" s="19">
        <f t="shared" si="0"/>
        <v>63.28</v>
      </c>
      <c r="F38" s="18">
        <v>80</v>
      </c>
      <c r="G38" s="18">
        <v>100</v>
      </c>
      <c r="H38" s="22">
        <f t="shared" si="1"/>
        <v>92</v>
      </c>
      <c r="I38" s="18">
        <v>95.454545454545453</v>
      </c>
      <c r="J38" s="18">
        <v>20</v>
      </c>
      <c r="K38" s="19">
        <f t="shared" si="2"/>
        <v>50.18181818181818</v>
      </c>
      <c r="L38" s="18">
        <v>94</v>
      </c>
      <c r="M38" s="20">
        <v>83</v>
      </c>
      <c r="N38" s="19">
        <f t="shared" si="3"/>
        <v>87.4</v>
      </c>
      <c r="O38" s="23">
        <f t="shared" si="4"/>
        <v>292.86181818181819</v>
      </c>
    </row>
    <row r="39" spans="1:15" s="6" customFormat="1" ht="23.4" customHeight="1" x14ac:dyDescent="0.25">
      <c r="A39" s="4">
        <v>36</v>
      </c>
      <c r="B39" s="5" t="s">
        <v>22</v>
      </c>
      <c r="C39" s="18">
        <v>81.099999999999994</v>
      </c>
      <c r="D39" s="20">
        <v>78.5</v>
      </c>
      <c r="E39" s="19">
        <f t="shared" si="0"/>
        <v>79.539999999999992</v>
      </c>
      <c r="F39" s="18">
        <v>85</v>
      </c>
      <c r="G39" s="18">
        <v>70</v>
      </c>
      <c r="H39" s="22">
        <f t="shared" si="1"/>
        <v>76</v>
      </c>
      <c r="I39" s="18">
        <v>81.818181818181813</v>
      </c>
      <c r="J39" s="18">
        <v>60</v>
      </c>
      <c r="K39" s="19">
        <f t="shared" si="2"/>
        <v>68.72727272727272</v>
      </c>
      <c r="L39" s="18">
        <v>75</v>
      </c>
      <c r="M39" s="20">
        <v>64</v>
      </c>
      <c r="N39" s="19">
        <f t="shared" si="3"/>
        <v>68.400000000000006</v>
      </c>
      <c r="O39" s="23">
        <f t="shared" si="4"/>
        <v>292.66727272727269</v>
      </c>
    </row>
    <row r="40" spans="1:15" s="6" customFormat="1" ht="23.4" customHeight="1" x14ac:dyDescent="0.25">
      <c r="A40" s="4">
        <v>37</v>
      </c>
      <c r="B40" s="5" t="s">
        <v>21</v>
      </c>
      <c r="C40" s="18">
        <v>76.8</v>
      </c>
      <c r="D40" s="20">
        <v>79</v>
      </c>
      <c r="E40" s="19">
        <f t="shared" si="0"/>
        <v>78.12</v>
      </c>
      <c r="F40" s="18">
        <v>80</v>
      </c>
      <c r="G40" s="18">
        <v>65</v>
      </c>
      <c r="H40" s="22">
        <f t="shared" si="1"/>
        <v>71</v>
      </c>
      <c r="I40" s="18">
        <v>100</v>
      </c>
      <c r="J40" s="18">
        <v>45</v>
      </c>
      <c r="K40" s="19">
        <f t="shared" si="2"/>
        <v>67</v>
      </c>
      <c r="L40" s="18">
        <v>85</v>
      </c>
      <c r="M40" s="20">
        <v>49</v>
      </c>
      <c r="N40" s="19">
        <f t="shared" si="3"/>
        <v>63.4</v>
      </c>
      <c r="O40" s="23">
        <f t="shared" si="4"/>
        <v>279.52</v>
      </c>
    </row>
    <row r="41" spans="1:15" s="6" customFormat="1" ht="23.4" customHeight="1" x14ac:dyDescent="0.25">
      <c r="A41" s="4">
        <v>38</v>
      </c>
      <c r="B41" s="5" t="s">
        <v>40</v>
      </c>
      <c r="C41" s="18">
        <v>54.6</v>
      </c>
      <c r="D41" s="20">
        <v>60.5</v>
      </c>
      <c r="E41" s="19">
        <f t="shared" si="0"/>
        <v>58.14</v>
      </c>
      <c r="F41" s="18">
        <v>70</v>
      </c>
      <c r="G41" s="18">
        <v>30</v>
      </c>
      <c r="H41" s="22">
        <f t="shared" si="1"/>
        <v>46</v>
      </c>
      <c r="I41" s="18">
        <v>90.909090909090907</v>
      </c>
      <c r="J41" s="18">
        <v>85</v>
      </c>
      <c r="K41" s="19">
        <f t="shared" si="2"/>
        <v>87.363636363636374</v>
      </c>
      <c r="L41" s="18">
        <v>92</v>
      </c>
      <c r="M41" s="20">
        <v>74</v>
      </c>
      <c r="N41" s="19">
        <f t="shared" si="3"/>
        <v>81.2</v>
      </c>
      <c r="O41" s="23">
        <f t="shared" si="4"/>
        <v>272.70363636363635</v>
      </c>
    </row>
    <row r="42" spans="1:15" s="6" customFormat="1" ht="23.4" customHeight="1" x14ac:dyDescent="0.25">
      <c r="A42" s="4">
        <v>39</v>
      </c>
      <c r="B42" s="5" t="s">
        <v>8</v>
      </c>
      <c r="C42" s="18">
        <v>71.5</v>
      </c>
      <c r="D42" s="20">
        <v>36.5</v>
      </c>
      <c r="E42" s="19">
        <f t="shared" si="0"/>
        <v>50.5</v>
      </c>
      <c r="F42" s="18">
        <v>80</v>
      </c>
      <c r="G42" s="18">
        <v>50</v>
      </c>
      <c r="H42" s="22">
        <f t="shared" si="1"/>
        <v>62</v>
      </c>
      <c r="I42" s="18">
        <v>92.424242424242422</v>
      </c>
      <c r="J42" s="18">
        <v>45</v>
      </c>
      <c r="K42" s="19">
        <f t="shared" si="2"/>
        <v>63.969696969696969</v>
      </c>
      <c r="L42" s="18">
        <v>82</v>
      </c>
      <c r="M42" s="20">
        <v>75</v>
      </c>
      <c r="N42" s="19">
        <f t="shared" si="3"/>
        <v>77.800000000000011</v>
      </c>
      <c r="O42" s="23">
        <f t="shared" si="4"/>
        <v>254.26969696969698</v>
      </c>
    </row>
    <row r="43" spans="1:15" s="6" customFormat="1" ht="23.4" customHeight="1" x14ac:dyDescent="0.25">
      <c r="A43" s="4">
        <v>40</v>
      </c>
      <c r="B43" s="5" t="s">
        <v>34</v>
      </c>
      <c r="C43" s="18">
        <v>65.5</v>
      </c>
      <c r="D43" s="20">
        <v>37.5</v>
      </c>
      <c r="E43" s="19">
        <f t="shared" si="0"/>
        <v>48.7</v>
      </c>
      <c r="F43" s="18">
        <v>75</v>
      </c>
      <c r="G43" s="18">
        <v>60</v>
      </c>
      <c r="H43" s="22">
        <f t="shared" si="1"/>
        <v>66</v>
      </c>
      <c r="I43" s="18">
        <v>87.878787878787875</v>
      </c>
      <c r="J43" s="18">
        <v>45</v>
      </c>
      <c r="K43" s="19">
        <f t="shared" si="2"/>
        <v>62.151515151515149</v>
      </c>
      <c r="L43" s="18">
        <v>80</v>
      </c>
      <c r="M43" s="20">
        <v>72</v>
      </c>
      <c r="N43" s="19">
        <f t="shared" si="3"/>
        <v>75.199999999999989</v>
      </c>
      <c r="O43" s="23">
        <f t="shared" si="4"/>
        <v>252.05151515151513</v>
      </c>
    </row>
    <row r="44" spans="1:15" ht="23.4" customHeight="1" x14ac:dyDescent="0.25">
      <c r="A44" s="4">
        <v>41</v>
      </c>
      <c r="B44" s="5" t="s">
        <v>5</v>
      </c>
      <c r="C44" s="18">
        <v>47.1</v>
      </c>
      <c r="D44" s="20">
        <v>73</v>
      </c>
      <c r="E44" s="19">
        <f t="shared" si="0"/>
        <v>62.64</v>
      </c>
      <c r="F44" s="18">
        <v>75</v>
      </c>
      <c r="G44" s="18">
        <v>60</v>
      </c>
      <c r="H44" s="22">
        <f t="shared" si="1"/>
        <v>66</v>
      </c>
      <c r="I44" s="18">
        <v>93.939393939393938</v>
      </c>
      <c r="J44" s="18">
        <v>45</v>
      </c>
      <c r="K44" s="19">
        <f t="shared" si="2"/>
        <v>64.575757575757578</v>
      </c>
      <c r="L44" s="18">
        <v>73</v>
      </c>
      <c r="M44" s="20">
        <v>46</v>
      </c>
      <c r="N44" s="19">
        <f t="shared" si="3"/>
        <v>56.8</v>
      </c>
      <c r="O44" s="23">
        <f t="shared" si="4"/>
        <v>250.01575757575756</v>
      </c>
    </row>
    <row r="45" spans="1:15" s="6" customFormat="1" ht="23.4" customHeight="1" x14ac:dyDescent="0.25">
      <c r="A45" s="4">
        <v>42</v>
      </c>
      <c r="B45" s="5" t="s">
        <v>7</v>
      </c>
      <c r="C45" s="18">
        <v>51</v>
      </c>
      <c r="D45" s="20">
        <v>67</v>
      </c>
      <c r="E45" s="19">
        <f t="shared" si="0"/>
        <v>60.599999999999994</v>
      </c>
      <c r="F45" s="18">
        <v>75</v>
      </c>
      <c r="G45" s="18">
        <v>50</v>
      </c>
      <c r="H45" s="22">
        <f t="shared" si="1"/>
        <v>60</v>
      </c>
      <c r="I45" s="18">
        <v>93.939393939393938</v>
      </c>
      <c r="J45" s="18">
        <v>45</v>
      </c>
      <c r="K45" s="19">
        <f t="shared" si="2"/>
        <v>64.575757575757578</v>
      </c>
      <c r="L45" s="18">
        <v>59</v>
      </c>
      <c r="M45" s="20">
        <v>64</v>
      </c>
      <c r="N45" s="19">
        <f t="shared" si="3"/>
        <v>62</v>
      </c>
      <c r="O45" s="23">
        <f t="shared" si="4"/>
        <v>247.17575757575759</v>
      </c>
    </row>
    <row r="46" spans="1:15" s="6" customFormat="1" ht="23.4" customHeight="1" x14ac:dyDescent="0.25">
      <c r="A46" s="4">
        <v>43</v>
      </c>
      <c r="B46" s="5" t="s">
        <v>31</v>
      </c>
      <c r="C46" s="20">
        <v>54.1</v>
      </c>
      <c r="D46" s="20">
        <v>53</v>
      </c>
      <c r="E46" s="19">
        <f t="shared" si="0"/>
        <v>53.44</v>
      </c>
      <c r="F46" s="18">
        <v>75</v>
      </c>
      <c r="G46" s="18">
        <v>50</v>
      </c>
      <c r="H46" s="22">
        <f t="shared" si="1"/>
        <v>60</v>
      </c>
      <c r="I46" s="18">
        <v>90.909090909090907</v>
      </c>
      <c r="J46" s="18">
        <v>45</v>
      </c>
      <c r="K46" s="19">
        <f t="shared" si="2"/>
        <v>63.363636363636367</v>
      </c>
      <c r="L46" s="21">
        <v>67</v>
      </c>
      <c r="M46" s="21">
        <v>31</v>
      </c>
      <c r="N46" s="19">
        <f t="shared" si="3"/>
        <v>45.4</v>
      </c>
      <c r="O46" s="23">
        <f t="shared" si="4"/>
        <v>222.20363636363638</v>
      </c>
    </row>
    <row r="47" spans="1:15" s="6" customFormat="1" ht="23.4" customHeight="1" x14ac:dyDescent="0.25">
      <c r="A47" s="4">
        <v>44</v>
      </c>
      <c r="B47" s="5" t="s">
        <v>42</v>
      </c>
      <c r="C47" s="18">
        <v>27.1</v>
      </c>
      <c r="D47" s="20">
        <v>79</v>
      </c>
      <c r="E47" s="19">
        <f t="shared" si="0"/>
        <v>58.24</v>
      </c>
      <c r="F47" s="18">
        <v>60</v>
      </c>
      <c r="G47" s="18">
        <v>50</v>
      </c>
      <c r="H47" s="22">
        <f t="shared" si="1"/>
        <v>54</v>
      </c>
      <c r="I47" s="18">
        <v>65.151515151515156</v>
      </c>
      <c r="J47" s="18">
        <v>25</v>
      </c>
      <c r="K47" s="19">
        <f t="shared" si="2"/>
        <v>41.060606060606062</v>
      </c>
      <c r="L47" s="18">
        <v>56</v>
      </c>
      <c r="M47" s="20">
        <v>34</v>
      </c>
      <c r="N47" s="19">
        <f t="shared" si="3"/>
        <v>42.8</v>
      </c>
      <c r="O47" s="23">
        <f t="shared" si="4"/>
        <v>196.10060606060608</v>
      </c>
    </row>
    <row r="48" spans="1:15" ht="25.95" customHeight="1" x14ac:dyDescent="0.25">
      <c r="A48" s="8"/>
      <c r="C48" s="11"/>
      <c r="D48" s="11"/>
      <c r="E48" s="10"/>
      <c r="F48" s="11"/>
      <c r="G48" s="11"/>
      <c r="H48" s="10"/>
      <c r="I48" s="11"/>
      <c r="J48" s="11"/>
      <c r="K48" s="10"/>
      <c r="L48" s="11"/>
      <c r="M48" s="11"/>
      <c r="N48" s="10"/>
    </row>
    <row r="49" spans="1:14" s="7" customFormat="1" ht="44.25" customHeight="1" x14ac:dyDescent="0.25">
      <c r="A49" s="12"/>
      <c r="B49" s="13"/>
      <c r="C49" s="14"/>
      <c r="D49" s="14"/>
      <c r="E49" s="15"/>
      <c r="F49" s="14"/>
      <c r="G49" s="14"/>
      <c r="H49" s="15"/>
      <c r="I49" s="14"/>
      <c r="J49" s="14"/>
      <c r="K49" s="15"/>
      <c r="L49" s="14"/>
      <c r="M49" s="14"/>
      <c r="N49" s="15"/>
    </row>
    <row r="50" spans="1:14" ht="54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</sheetData>
  <sortState ref="A4:P47">
    <sortCondition descending="1" ref="O4:O47"/>
  </sortState>
  <mergeCells count="7">
    <mergeCell ref="A1:O1"/>
    <mergeCell ref="L2:N2"/>
    <mergeCell ref="A50:L50"/>
    <mergeCell ref="I2:K2"/>
    <mergeCell ref="F2:H2"/>
    <mergeCell ref="C2:E2"/>
    <mergeCell ref="O2:O3"/>
  </mergeCells>
  <phoneticPr fontId="3" type="noConversion"/>
  <printOptions horizontalCentered="1"/>
  <pageMargins left="0.19685039370078741" right="0.19685039370078741" top="0.51181102362204722" bottom="0.70866141732283472" header="0.51181102362204722" footer="0.5118110236220472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公示结果</vt:lpstr>
      <vt:lpstr>公示结果!Print_Titles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2021-06-28T03:40:30Z</cp:lastPrinted>
  <dcterms:created xsi:type="dcterms:W3CDTF">2021-06-09T08:23:32Z</dcterms:created>
  <dcterms:modified xsi:type="dcterms:W3CDTF">2021-09-23T02:38:34Z</dcterms:modified>
</cp:coreProperties>
</file>