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7128" firstSheet="1" activeTab="1"/>
  </bookViews>
  <sheets>
    <sheet name="Sheet1 (2)" sheetId="1" state="hidden" r:id="rId1"/>
    <sheet name="602建筑工程技术" sheetId="2" r:id="rId2"/>
  </sheets>
  <definedNames>
    <definedName name="_xlnm._FilterDatabase" localSheetId="1" hidden="1">'602建筑工程技术'!$A$2:$L$9</definedName>
    <definedName name="_xlnm.Print_Titles" localSheetId="0">'Sheet1 (2)'!$1:$2</definedName>
  </definedNames>
  <calcPr fullCalcOnLoad="1"/>
</workbook>
</file>

<file path=xl/sharedStrings.xml><?xml version="1.0" encoding="utf-8"?>
<sst xmlns="http://schemas.openxmlformats.org/spreadsheetml/2006/main" count="201" uniqueCount="126">
  <si>
    <t>序号</t>
  </si>
  <si>
    <t>考生号</t>
  </si>
  <si>
    <t>姓名</t>
  </si>
  <si>
    <t>专业名称</t>
  </si>
  <si>
    <t>考生类别</t>
  </si>
  <si>
    <t>中职</t>
  </si>
  <si>
    <t>统分人签名：</t>
  </si>
  <si>
    <t>校对人签名：</t>
  </si>
  <si>
    <t>系（印章）：</t>
  </si>
  <si>
    <t>2018年现代学徒制自主招生面试成绩、总成绩（中职）登记表</t>
  </si>
  <si>
    <t>笔试成绩</t>
  </si>
  <si>
    <t>面试得分1</t>
  </si>
  <si>
    <t>面试得分2</t>
  </si>
  <si>
    <t>面试得分3</t>
  </si>
  <si>
    <t>面试得分4</t>
  </si>
  <si>
    <t>面试得分5(最高分)</t>
  </si>
  <si>
    <t>面试成绩</t>
  </si>
  <si>
    <t>总成绩</t>
  </si>
  <si>
    <t>0402608114</t>
  </si>
  <si>
    <t>何靖</t>
  </si>
  <si>
    <t>应用电子技术</t>
  </si>
  <si>
    <t>0402608112</t>
  </si>
  <si>
    <t>陈宇平</t>
  </si>
  <si>
    <t>0402608186</t>
  </si>
  <si>
    <t>罗晓龙</t>
  </si>
  <si>
    <t>0402608113</t>
  </si>
  <si>
    <t>欧其昌</t>
  </si>
  <si>
    <t>0402608120</t>
  </si>
  <si>
    <t>樊顺南</t>
  </si>
  <si>
    <t>0402690173</t>
  </si>
  <si>
    <t>黄智</t>
  </si>
  <si>
    <t>0402608093</t>
  </si>
  <si>
    <t>杨德恒</t>
  </si>
  <si>
    <t>0402608104</t>
  </si>
  <si>
    <t>黄展涛</t>
  </si>
  <si>
    <t>0402608096</t>
  </si>
  <si>
    <t>谢智健</t>
  </si>
  <si>
    <t>0402608109</t>
  </si>
  <si>
    <t>王广源</t>
  </si>
  <si>
    <t>0402608103</t>
  </si>
  <si>
    <t>杨宇成</t>
  </si>
  <si>
    <t>0402608203</t>
  </si>
  <si>
    <t>付世炜</t>
  </si>
  <si>
    <t>0402608115</t>
  </si>
  <si>
    <t>郑泽伟</t>
  </si>
  <si>
    <t>0608604277</t>
  </si>
  <si>
    <t>刘建燊</t>
  </si>
  <si>
    <t>0104963264</t>
  </si>
  <si>
    <t>池艺彤</t>
  </si>
  <si>
    <t>2000919434</t>
  </si>
  <si>
    <t>吴嘉明</t>
  </si>
  <si>
    <t>0104999024</t>
  </si>
  <si>
    <t>张涛</t>
  </si>
  <si>
    <t>0104963265</t>
  </si>
  <si>
    <t>黄俊豪</t>
  </si>
  <si>
    <t>缺考</t>
  </si>
  <si>
    <t>0104963267</t>
  </si>
  <si>
    <t>汪伟伦</t>
  </si>
  <si>
    <t>0882914076</t>
  </si>
  <si>
    <t>卓学扬</t>
  </si>
  <si>
    <t>0608604292</t>
  </si>
  <si>
    <t>梁家辉</t>
  </si>
  <si>
    <t>2000927007</t>
  </si>
  <si>
    <t>欧家浠</t>
  </si>
  <si>
    <t>0104963263</t>
  </si>
  <si>
    <t>陈思明</t>
  </si>
  <si>
    <t>0104963244</t>
  </si>
  <si>
    <t>黄俊杰</t>
  </si>
  <si>
    <r>
      <t>【备注】1.</t>
    </r>
    <r>
      <rPr>
        <b/>
        <sz val="10"/>
        <rFont val="宋体"/>
        <family val="0"/>
      </rPr>
      <t>面试成绩：</t>
    </r>
    <r>
      <rPr>
        <sz val="10"/>
        <rFont val="宋体"/>
        <family val="0"/>
      </rPr>
      <t>五个成绩去掉一个最高分，取其余四位面试官的平均分即为考生面试成绩；2.</t>
    </r>
    <r>
      <rPr>
        <b/>
        <sz val="10"/>
        <rFont val="宋体"/>
        <family val="0"/>
      </rPr>
      <t xml:space="preserve">总成绩 </t>
    </r>
    <r>
      <rPr>
        <sz val="10"/>
        <rFont val="宋体"/>
        <family val="0"/>
      </rPr>
      <t>= 笔试成绩 + 面试成绩。</t>
    </r>
  </si>
  <si>
    <t>系主任签名：</t>
  </si>
  <si>
    <t>年     月    日</t>
  </si>
  <si>
    <t>考生号</t>
  </si>
  <si>
    <t>专业名称</t>
  </si>
  <si>
    <t>考场代码</t>
  </si>
  <si>
    <t>专业代码</t>
  </si>
  <si>
    <r>
      <t>职业技能
（满分60</t>
    </r>
    <r>
      <rPr>
        <sz val="12"/>
        <rFont val="宋体"/>
        <family val="0"/>
      </rPr>
      <t>分）</t>
    </r>
  </si>
  <si>
    <r>
      <t>总评成绩 
（满分100</t>
    </r>
    <r>
      <rPr>
        <sz val="12"/>
        <rFont val="宋体"/>
        <family val="0"/>
      </rPr>
      <t>分）</t>
    </r>
  </si>
  <si>
    <r>
      <t>文化素质
（满分40</t>
    </r>
    <r>
      <rPr>
        <sz val="12"/>
        <rFont val="宋体"/>
        <family val="0"/>
      </rPr>
      <t>分）</t>
    </r>
  </si>
  <si>
    <t>座位号</t>
  </si>
  <si>
    <t>13</t>
  </si>
  <si>
    <t>性别</t>
  </si>
  <si>
    <t>女</t>
  </si>
  <si>
    <t>男</t>
  </si>
  <si>
    <t>【备注】1.总评成绩 = 文化素质成绩+职业技能成绩；
        2.总评成绩从高到低依次排序；
        3.备注缺考。</t>
  </si>
  <si>
    <r>
      <t>广东建设职业技术学院2022</t>
    </r>
    <r>
      <rPr>
        <b/>
        <sz val="14"/>
        <rFont val="宋体"/>
        <family val="0"/>
      </rPr>
      <t>年现代学徒制自主招生考试成绩登分表</t>
    </r>
  </si>
  <si>
    <t>建筑工程技术(依托单一企业)</t>
  </si>
  <si>
    <t>602</t>
  </si>
  <si>
    <t>002</t>
  </si>
  <si>
    <t>3</t>
  </si>
  <si>
    <t>0402690428</t>
  </si>
  <si>
    <t>赵一谚</t>
  </si>
  <si>
    <t>33</t>
  </si>
  <si>
    <t>50</t>
  </si>
  <si>
    <t>83.0</t>
  </si>
  <si>
    <t>5</t>
  </si>
  <si>
    <t>0111650410</t>
  </si>
  <si>
    <t>王福才</t>
  </si>
  <si>
    <t>32</t>
  </si>
  <si>
    <t>43</t>
  </si>
  <si>
    <t>75.0</t>
  </si>
  <si>
    <t>0882611006</t>
  </si>
  <si>
    <t>陈珏莹</t>
  </si>
  <si>
    <t>28</t>
  </si>
  <si>
    <t>47</t>
  </si>
  <si>
    <t>10</t>
  </si>
  <si>
    <t>1284907156</t>
  </si>
  <si>
    <t>简润涛</t>
  </si>
  <si>
    <t>27</t>
  </si>
  <si>
    <t>45</t>
  </si>
  <si>
    <t>72.0</t>
  </si>
  <si>
    <t>2</t>
  </si>
  <si>
    <t>0111650373</t>
  </si>
  <si>
    <t>李翼俊</t>
  </si>
  <si>
    <t>44</t>
  </si>
  <si>
    <t>8</t>
  </si>
  <si>
    <t>0111950041</t>
  </si>
  <si>
    <t>王观伟</t>
  </si>
  <si>
    <t>26</t>
  </si>
  <si>
    <t>69.0</t>
  </si>
  <si>
    <t>11</t>
  </si>
  <si>
    <t>0111650379</t>
  </si>
  <si>
    <t>黄煜胜</t>
  </si>
  <si>
    <t>21</t>
  </si>
  <si>
    <t>36</t>
  </si>
  <si>
    <t>57.0</t>
  </si>
  <si>
    <t>备注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</si>
</sst>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0.00_ "/>
    <numFmt numFmtId="181" formatCode="0_ "/>
    <numFmt numFmtId="182" formatCode="0.0_ "/>
    <numFmt numFmtId="183" formatCode="0.00_);[Red]\(0.00\)"/>
    <numFmt numFmtId="184" formatCode="0.0_);[Red]\(0.0\)"/>
    <numFmt numFmtId="185" formatCode="0_);[Red]\(0\)"/>
  </numFmts>
  <fonts count="64">
    <font>
      <sz val="10"/>
      <name val="Arial"/>
      <family val="2"/>
    </font>
    <font>
      <sz val="11"/>
      <color indexed="8"/>
      <name val="宋体"/>
      <family val="0"/>
    </font>
    <font>
      <b/>
      <sz val="10"/>
      <name val="Arial"/>
      <family val="2"/>
    </font>
    <font>
      <sz val="10"/>
      <name val="宋体"/>
      <family val="0"/>
    </font>
    <font>
      <b/>
      <sz val="10"/>
      <name val="宋体"/>
      <family val="0"/>
    </font>
    <font>
      <b/>
      <sz val="14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2"/>
      <name val="SansSerif"/>
      <family val="2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36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36"/>
      <name val="宋体"/>
      <family val="0"/>
    </font>
    <font>
      <b/>
      <sz val="12"/>
      <name val="宋体"/>
      <family val="0"/>
    </font>
    <font>
      <b/>
      <sz val="12"/>
      <color indexed="8"/>
      <name val="宋体"/>
      <family val="0"/>
    </font>
    <font>
      <sz val="12"/>
      <color indexed="10"/>
      <name val="宋体"/>
      <family val="0"/>
    </font>
    <font>
      <b/>
      <sz val="12"/>
      <color indexed="10"/>
      <name val="宋体"/>
      <family val="0"/>
    </font>
    <font>
      <sz val="12"/>
      <color indexed="8"/>
      <name val="宋体"/>
      <family val="0"/>
    </font>
    <font>
      <sz val="10"/>
      <color indexed="10"/>
      <name val="Arial"/>
      <family val="2"/>
    </font>
    <font>
      <sz val="10"/>
      <color indexed="10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name val="Calibri"/>
      <family val="0"/>
    </font>
    <font>
      <sz val="12"/>
      <name val="Calibri"/>
      <family val="0"/>
    </font>
    <font>
      <b/>
      <sz val="12"/>
      <name val="Calibri"/>
      <family val="0"/>
    </font>
    <font>
      <b/>
      <sz val="12"/>
      <color theme="1"/>
      <name val="Calibri"/>
      <family val="0"/>
    </font>
    <font>
      <sz val="12"/>
      <color rgb="FFFF0000"/>
      <name val="Calibri"/>
      <family val="0"/>
    </font>
    <font>
      <b/>
      <sz val="12"/>
      <color rgb="FFFF0000"/>
      <name val="Calibri"/>
      <family val="0"/>
    </font>
    <font>
      <sz val="12"/>
      <color theme="1"/>
      <name val="Calibri"/>
      <family val="0"/>
    </font>
    <font>
      <sz val="10"/>
      <color rgb="FFFF0000"/>
      <name val="Arial"/>
      <family val="2"/>
    </font>
    <font>
      <sz val="10"/>
      <color rgb="FFFF0000"/>
      <name val="Calibri"/>
      <family val="0"/>
    </font>
    <font>
      <b/>
      <sz val="14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35" fillId="0" borderId="0">
      <alignment/>
      <protection/>
    </xf>
    <xf numFmtId="0" fontId="35" fillId="0" borderId="0">
      <alignment vertical="center"/>
      <protection/>
    </xf>
    <xf numFmtId="0" fontId="42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44" fillId="0" borderId="4" applyNumberFormat="0" applyFill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5" fillId="22" borderId="5" applyNumberFormat="0" applyAlignment="0" applyProtection="0"/>
    <xf numFmtId="0" fontId="46" fillId="23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24" borderId="0" applyNumberFormat="0" applyBorder="0" applyAlignment="0" applyProtection="0"/>
    <xf numFmtId="0" fontId="51" fillId="22" borderId="8" applyNumberFormat="0" applyAlignment="0" applyProtection="0"/>
    <xf numFmtId="0" fontId="52" fillId="25" borderId="5" applyNumberFormat="0" applyAlignment="0" applyProtection="0"/>
    <xf numFmtId="0" fontId="53" fillId="0" borderId="0" applyNumberFormat="0" applyFill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0" fillId="32" borderId="9" applyNumberFormat="0" applyFont="0" applyAlignment="0" applyProtection="0"/>
  </cellStyleXfs>
  <cellXfs count="49">
    <xf numFmtId="0" fontId="0" fillId="0" borderId="0" xfId="0" applyAlignment="1">
      <alignment/>
    </xf>
    <xf numFmtId="0" fontId="54" fillId="0" borderId="0" xfId="0" applyFont="1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55" fillId="0" borderId="10" xfId="0" applyFont="1" applyFill="1" applyBorder="1" applyAlignment="1">
      <alignment horizontal="center" vertical="center" wrapText="1"/>
    </xf>
    <xf numFmtId="0" fontId="55" fillId="0" borderId="11" xfId="0" applyFont="1" applyFill="1" applyBorder="1" applyAlignment="1">
      <alignment horizontal="center" vertical="center" wrapText="1"/>
    </xf>
    <xf numFmtId="0" fontId="55" fillId="0" borderId="12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/>
    </xf>
    <xf numFmtId="0" fontId="55" fillId="0" borderId="11" xfId="0" applyFont="1" applyFill="1" applyBorder="1" applyAlignment="1">
      <alignment horizontal="center" vertical="center"/>
    </xf>
    <xf numFmtId="0" fontId="56" fillId="0" borderId="12" xfId="0" applyFont="1" applyBorder="1" applyAlignment="1">
      <alignment horizontal="center" vertical="center"/>
    </xf>
    <xf numFmtId="0" fontId="57" fillId="0" borderId="12" xfId="0" applyFont="1" applyBorder="1" applyAlignment="1">
      <alignment horizontal="center" vertical="center"/>
    </xf>
    <xf numFmtId="0" fontId="58" fillId="0" borderId="10" xfId="0" applyFont="1" applyFill="1" applyBorder="1" applyAlignment="1">
      <alignment horizontal="center" vertical="center"/>
    </xf>
    <xf numFmtId="0" fontId="58" fillId="0" borderId="11" xfId="0" applyFont="1" applyFill="1" applyBorder="1" applyAlignment="1">
      <alignment horizontal="center" vertical="center"/>
    </xf>
    <xf numFmtId="0" fontId="59" fillId="0" borderId="12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180" fontId="60" fillId="0" borderId="12" xfId="0" applyNumberFormat="1" applyFont="1" applyFill="1" applyBorder="1" applyAlignment="1">
      <alignment horizontal="center" vertical="center"/>
    </xf>
    <xf numFmtId="180" fontId="0" fillId="0" borderId="12" xfId="0" applyNumberFormat="1" applyFont="1" applyBorder="1" applyAlignment="1">
      <alignment horizontal="center" vertical="center"/>
    </xf>
    <xf numFmtId="180" fontId="58" fillId="0" borderId="12" xfId="0" applyNumberFormat="1" applyFont="1" applyFill="1" applyBorder="1" applyAlignment="1">
      <alignment horizontal="center" vertical="center"/>
    </xf>
    <xf numFmtId="180" fontId="61" fillId="0" borderId="12" xfId="0" applyNumberFormat="1" applyFont="1" applyBorder="1" applyAlignment="1">
      <alignment horizontal="center" vertical="center"/>
    </xf>
    <xf numFmtId="0" fontId="62" fillId="0" borderId="0" xfId="0" applyFont="1" applyAlignment="1">
      <alignment horizontal="center"/>
    </xf>
    <xf numFmtId="0" fontId="55" fillId="0" borderId="13" xfId="0" applyFont="1" applyFill="1" applyBorder="1" applyAlignment="1">
      <alignment horizontal="center" vertical="center" wrapText="1"/>
    </xf>
    <xf numFmtId="0" fontId="55" fillId="0" borderId="13" xfId="0" applyFont="1" applyFill="1" applyBorder="1" applyAlignment="1">
      <alignment horizontal="center" vertical="center" wrapText="1"/>
    </xf>
    <xf numFmtId="0" fontId="55" fillId="0" borderId="0" xfId="0" applyFont="1" applyAlignment="1">
      <alignment horizontal="center"/>
    </xf>
    <xf numFmtId="49" fontId="55" fillId="0" borderId="13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49" fontId="55" fillId="0" borderId="13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55" fillId="0" borderId="12" xfId="0" applyFont="1" applyFill="1" applyBorder="1" applyAlignment="1">
      <alignment horizontal="center" vertical="center"/>
    </xf>
    <xf numFmtId="0" fontId="55" fillId="0" borderId="14" xfId="0" applyFont="1" applyFill="1" applyBorder="1" applyAlignment="1">
      <alignment horizontal="center" vertical="center"/>
    </xf>
    <xf numFmtId="49" fontId="55" fillId="0" borderId="14" xfId="0" applyNumberFormat="1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center" vertical="center"/>
    </xf>
    <xf numFmtId="49" fontId="60" fillId="0" borderId="12" xfId="41" applyNumberFormat="1" applyFont="1" applyBorder="1" applyAlignment="1">
      <alignment horizontal="center" vertical="center"/>
      <protection/>
    </xf>
    <xf numFmtId="0" fontId="7" fillId="0" borderId="1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63" fillId="0" borderId="1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63" fillId="0" borderId="16" xfId="0" applyFont="1" applyFill="1" applyBorder="1" applyAlignment="1">
      <alignment horizontal="center" vertical="center" wrapText="1"/>
    </xf>
    <xf numFmtId="0" fontId="63" fillId="0" borderId="17" xfId="0" applyFont="1" applyFill="1" applyBorder="1" applyAlignment="1">
      <alignment horizontal="center" vertical="center" wrapText="1"/>
    </xf>
    <xf numFmtId="0" fontId="63" fillId="0" borderId="18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/>
    </xf>
  </cellXfs>
  <cellStyles count="5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适中" xfId="54"/>
    <cellStyle name="输出" xfId="55"/>
    <cellStyle name="输入" xfId="56"/>
    <cellStyle name="Followed Hyperlink" xfId="57"/>
    <cellStyle name="着色 1" xfId="58"/>
    <cellStyle name="着色 2" xfId="59"/>
    <cellStyle name="着色 3" xfId="60"/>
    <cellStyle name="着色 4" xfId="61"/>
    <cellStyle name="着色 5" xfId="62"/>
    <cellStyle name="着色 6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F0F0F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FFFFFF"/>
      <rgbColor rgb="00E5FFE5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zoomScalePageLayoutView="0" workbookViewId="0" topLeftCell="A1">
      <selection activeCell="N21" sqref="N21"/>
    </sheetView>
  </sheetViews>
  <sheetFormatPr defaultColWidth="9.140625" defaultRowHeight="12.75"/>
  <cols>
    <col min="1" max="1" width="6.421875" style="4" customWidth="1"/>
    <col min="2" max="2" width="13.7109375" style="4" customWidth="1"/>
    <col min="3" max="3" width="9.140625" style="4" customWidth="1"/>
    <col min="4" max="4" width="15.57421875" style="4" customWidth="1"/>
    <col min="5" max="5" width="10.7109375" style="4" customWidth="1"/>
    <col min="6" max="6" width="11.421875" style="5" customWidth="1"/>
    <col min="7" max="10" width="8.00390625" style="0" customWidth="1"/>
    <col min="11" max="11" width="11.421875" style="0" customWidth="1"/>
    <col min="12" max="12" width="10.421875" style="0" customWidth="1"/>
    <col min="13" max="13" width="8.8515625" style="6" customWidth="1"/>
  </cols>
  <sheetData>
    <row r="1" spans="1:13" ht="30" customHeight="1">
      <c r="A1" s="38" t="s">
        <v>9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</row>
    <row r="2" spans="1:13" s="1" customFormat="1" ht="36" customHeight="1">
      <c r="A2" s="7" t="s">
        <v>0</v>
      </c>
      <c r="B2" s="7" t="s">
        <v>1</v>
      </c>
      <c r="C2" s="7" t="s">
        <v>2</v>
      </c>
      <c r="D2" s="7" t="s">
        <v>3</v>
      </c>
      <c r="E2" s="8" t="s">
        <v>4</v>
      </c>
      <c r="F2" s="8" t="s">
        <v>10</v>
      </c>
      <c r="G2" s="9" t="s">
        <v>11</v>
      </c>
      <c r="H2" s="9" t="s">
        <v>12</v>
      </c>
      <c r="I2" s="9" t="s">
        <v>13</v>
      </c>
      <c r="J2" s="9" t="s">
        <v>14</v>
      </c>
      <c r="K2" s="9" t="s">
        <v>15</v>
      </c>
      <c r="L2" s="9" t="s">
        <v>16</v>
      </c>
      <c r="M2" s="9" t="s">
        <v>17</v>
      </c>
    </row>
    <row r="3" spans="1:13" s="1" customFormat="1" ht="15" customHeight="1">
      <c r="A3" s="10">
        <v>1</v>
      </c>
      <c r="B3" s="10" t="s">
        <v>18</v>
      </c>
      <c r="C3" s="10" t="s">
        <v>19</v>
      </c>
      <c r="D3" s="10" t="s">
        <v>20</v>
      </c>
      <c r="E3" s="11" t="s">
        <v>5</v>
      </c>
      <c r="F3" s="12">
        <v>269.5</v>
      </c>
      <c r="G3" s="13">
        <v>120</v>
      </c>
      <c r="H3" s="13">
        <v>125</v>
      </c>
      <c r="I3" s="13">
        <v>125</v>
      </c>
      <c r="J3" s="13">
        <v>125</v>
      </c>
      <c r="K3" s="13">
        <v>128</v>
      </c>
      <c r="L3" s="18">
        <f>SUM(G3:J3)/4</f>
        <v>123.75</v>
      </c>
      <c r="M3" s="19">
        <f aca="true" t="shared" si="0" ref="M3:M26">F3+L3</f>
        <v>393.25</v>
      </c>
    </row>
    <row r="4" spans="1:13" s="1" customFormat="1" ht="15" customHeight="1">
      <c r="A4" s="10">
        <v>2</v>
      </c>
      <c r="B4" s="10" t="s">
        <v>21</v>
      </c>
      <c r="C4" s="10" t="s">
        <v>22</v>
      </c>
      <c r="D4" s="10" t="s">
        <v>20</v>
      </c>
      <c r="E4" s="11" t="s">
        <v>5</v>
      </c>
      <c r="F4" s="12">
        <v>267</v>
      </c>
      <c r="G4" s="13">
        <v>120</v>
      </c>
      <c r="H4" s="13">
        <v>125</v>
      </c>
      <c r="I4" s="13">
        <v>130</v>
      </c>
      <c r="J4" s="13">
        <v>130</v>
      </c>
      <c r="K4" s="13">
        <v>133</v>
      </c>
      <c r="L4" s="18">
        <f aca="true" t="shared" si="1" ref="L4:L26">SUM(G4:J4)/4</f>
        <v>126.25</v>
      </c>
      <c r="M4" s="19">
        <f t="shared" si="0"/>
        <v>393.25</v>
      </c>
    </row>
    <row r="5" spans="1:13" s="1" customFormat="1" ht="15" customHeight="1">
      <c r="A5" s="10">
        <v>3</v>
      </c>
      <c r="B5" s="10" t="s">
        <v>23</v>
      </c>
      <c r="C5" s="10" t="s">
        <v>24</v>
      </c>
      <c r="D5" s="10" t="s">
        <v>20</v>
      </c>
      <c r="E5" s="11" t="s">
        <v>5</v>
      </c>
      <c r="F5" s="12">
        <v>267</v>
      </c>
      <c r="G5" s="13">
        <v>110</v>
      </c>
      <c r="H5" s="13">
        <v>135</v>
      </c>
      <c r="I5" s="13">
        <v>130</v>
      </c>
      <c r="J5" s="13">
        <v>125</v>
      </c>
      <c r="K5" s="13">
        <v>136</v>
      </c>
      <c r="L5" s="18">
        <f t="shared" si="1"/>
        <v>125</v>
      </c>
      <c r="M5" s="19">
        <f t="shared" si="0"/>
        <v>392</v>
      </c>
    </row>
    <row r="6" spans="1:13" s="1" customFormat="1" ht="15" customHeight="1">
      <c r="A6" s="10">
        <v>4</v>
      </c>
      <c r="B6" s="10" t="s">
        <v>25</v>
      </c>
      <c r="C6" s="10" t="s">
        <v>26</v>
      </c>
      <c r="D6" s="10" t="s">
        <v>20</v>
      </c>
      <c r="E6" s="11" t="s">
        <v>5</v>
      </c>
      <c r="F6" s="12">
        <v>257.5</v>
      </c>
      <c r="G6" s="13">
        <v>115</v>
      </c>
      <c r="H6" s="13">
        <v>120</v>
      </c>
      <c r="I6" s="13">
        <v>130</v>
      </c>
      <c r="J6" s="13">
        <v>135</v>
      </c>
      <c r="K6" s="13">
        <v>135</v>
      </c>
      <c r="L6" s="18">
        <f t="shared" si="1"/>
        <v>125</v>
      </c>
      <c r="M6" s="19">
        <f t="shared" si="0"/>
        <v>382.5</v>
      </c>
    </row>
    <row r="7" spans="1:13" s="1" customFormat="1" ht="15" customHeight="1">
      <c r="A7" s="10">
        <v>5</v>
      </c>
      <c r="B7" s="10" t="s">
        <v>27</v>
      </c>
      <c r="C7" s="10" t="s">
        <v>28</v>
      </c>
      <c r="D7" s="10" t="s">
        <v>20</v>
      </c>
      <c r="E7" s="11" t="s">
        <v>5</v>
      </c>
      <c r="F7" s="12">
        <v>256.5</v>
      </c>
      <c r="G7" s="13">
        <v>105</v>
      </c>
      <c r="H7" s="13">
        <v>122</v>
      </c>
      <c r="I7" s="13">
        <v>125</v>
      </c>
      <c r="J7" s="13">
        <v>110</v>
      </c>
      <c r="K7" s="13">
        <v>130</v>
      </c>
      <c r="L7" s="18">
        <f t="shared" si="1"/>
        <v>115.5</v>
      </c>
      <c r="M7" s="19">
        <f t="shared" si="0"/>
        <v>372</v>
      </c>
    </row>
    <row r="8" spans="1:13" s="1" customFormat="1" ht="15" customHeight="1">
      <c r="A8" s="10">
        <v>6</v>
      </c>
      <c r="B8" s="10" t="s">
        <v>29</v>
      </c>
      <c r="C8" s="10" t="s">
        <v>30</v>
      </c>
      <c r="D8" s="10" t="s">
        <v>20</v>
      </c>
      <c r="E8" s="11" t="s">
        <v>5</v>
      </c>
      <c r="F8" s="12">
        <v>237.5</v>
      </c>
      <c r="G8" s="13">
        <v>120</v>
      </c>
      <c r="H8" s="13">
        <v>120</v>
      </c>
      <c r="I8" s="13">
        <v>127</v>
      </c>
      <c r="J8" s="13">
        <v>135</v>
      </c>
      <c r="K8" s="13">
        <v>135</v>
      </c>
      <c r="L8" s="18">
        <f t="shared" si="1"/>
        <v>125.5</v>
      </c>
      <c r="M8" s="19">
        <f t="shared" si="0"/>
        <v>363</v>
      </c>
    </row>
    <row r="9" spans="1:13" s="1" customFormat="1" ht="15" customHeight="1">
      <c r="A9" s="10">
        <v>7</v>
      </c>
      <c r="B9" s="10" t="s">
        <v>31</v>
      </c>
      <c r="C9" s="10" t="s">
        <v>32</v>
      </c>
      <c r="D9" s="10" t="s">
        <v>20</v>
      </c>
      <c r="E9" s="11" t="s">
        <v>5</v>
      </c>
      <c r="F9" s="12">
        <v>230</v>
      </c>
      <c r="G9" s="13">
        <v>135</v>
      </c>
      <c r="H9" s="13">
        <v>138</v>
      </c>
      <c r="I9" s="13">
        <v>135</v>
      </c>
      <c r="J9" s="13">
        <v>138</v>
      </c>
      <c r="K9" s="13">
        <v>140</v>
      </c>
      <c r="L9" s="18">
        <f t="shared" si="1"/>
        <v>136.5</v>
      </c>
      <c r="M9" s="19">
        <f t="shared" si="0"/>
        <v>366.5</v>
      </c>
    </row>
    <row r="10" spans="1:13" s="1" customFormat="1" ht="15" customHeight="1">
      <c r="A10" s="10">
        <v>8</v>
      </c>
      <c r="B10" s="10" t="s">
        <v>33</v>
      </c>
      <c r="C10" s="10" t="s">
        <v>34</v>
      </c>
      <c r="D10" s="10" t="s">
        <v>20</v>
      </c>
      <c r="E10" s="11" t="s">
        <v>5</v>
      </c>
      <c r="F10" s="12">
        <v>221.5</v>
      </c>
      <c r="G10" s="13">
        <v>120</v>
      </c>
      <c r="H10" s="13">
        <v>130</v>
      </c>
      <c r="I10" s="13">
        <v>135</v>
      </c>
      <c r="J10" s="13">
        <v>135</v>
      </c>
      <c r="K10" s="13">
        <v>135</v>
      </c>
      <c r="L10" s="18">
        <f t="shared" si="1"/>
        <v>130</v>
      </c>
      <c r="M10" s="19">
        <f t="shared" si="0"/>
        <v>351.5</v>
      </c>
    </row>
    <row r="11" spans="1:13" s="1" customFormat="1" ht="15" customHeight="1">
      <c r="A11" s="10">
        <v>9</v>
      </c>
      <c r="B11" s="10" t="s">
        <v>35</v>
      </c>
      <c r="C11" s="10" t="s">
        <v>36</v>
      </c>
      <c r="D11" s="10" t="s">
        <v>20</v>
      </c>
      <c r="E11" s="11" t="s">
        <v>5</v>
      </c>
      <c r="F11" s="12">
        <v>217.5</v>
      </c>
      <c r="G11" s="13">
        <v>125</v>
      </c>
      <c r="H11" s="13">
        <v>125</v>
      </c>
      <c r="I11" s="13">
        <v>135</v>
      </c>
      <c r="J11" s="13">
        <v>126</v>
      </c>
      <c r="K11" s="13">
        <v>135</v>
      </c>
      <c r="L11" s="18">
        <f t="shared" si="1"/>
        <v>127.75</v>
      </c>
      <c r="M11" s="19">
        <f t="shared" si="0"/>
        <v>345.25</v>
      </c>
    </row>
    <row r="12" spans="1:13" s="1" customFormat="1" ht="15" customHeight="1">
      <c r="A12" s="10">
        <v>10</v>
      </c>
      <c r="B12" s="10" t="s">
        <v>37</v>
      </c>
      <c r="C12" s="10" t="s">
        <v>38</v>
      </c>
      <c r="D12" s="10" t="s">
        <v>20</v>
      </c>
      <c r="E12" s="11" t="s">
        <v>5</v>
      </c>
      <c r="F12" s="12">
        <v>206.5</v>
      </c>
      <c r="G12" s="13">
        <v>130</v>
      </c>
      <c r="H12" s="13">
        <v>135</v>
      </c>
      <c r="I12" s="13">
        <v>135</v>
      </c>
      <c r="J12" s="13">
        <v>130</v>
      </c>
      <c r="K12" s="13">
        <v>140</v>
      </c>
      <c r="L12" s="18">
        <f t="shared" si="1"/>
        <v>132.5</v>
      </c>
      <c r="M12" s="19">
        <f t="shared" si="0"/>
        <v>339</v>
      </c>
    </row>
    <row r="13" spans="1:13" s="1" customFormat="1" ht="15" customHeight="1">
      <c r="A13" s="10">
        <v>11</v>
      </c>
      <c r="B13" s="10" t="s">
        <v>39</v>
      </c>
      <c r="C13" s="10" t="s">
        <v>40</v>
      </c>
      <c r="D13" s="10" t="s">
        <v>20</v>
      </c>
      <c r="E13" s="11" t="s">
        <v>5</v>
      </c>
      <c r="F13" s="12">
        <v>205.5</v>
      </c>
      <c r="G13" s="13">
        <v>128</v>
      </c>
      <c r="H13" s="13">
        <v>130</v>
      </c>
      <c r="I13" s="13">
        <v>135</v>
      </c>
      <c r="J13" s="13">
        <v>138</v>
      </c>
      <c r="K13" s="13">
        <v>140</v>
      </c>
      <c r="L13" s="18">
        <f t="shared" si="1"/>
        <v>132.75</v>
      </c>
      <c r="M13" s="19">
        <f t="shared" si="0"/>
        <v>338.25</v>
      </c>
    </row>
    <row r="14" spans="1:13" s="1" customFormat="1" ht="15" customHeight="1">
      <c r="A14" s="10">
        <v>12</v>
      </c>
      <c r="B14" s="10" t="s">
        <v>41</v>
      </c>
      <c r="C14" s="10" t="s">
        <v>42</v>
      </c>
      <c r="D14" s="10" t="s">
        <v>20</v>
      </c>
      <c r="E14" s="11" t="s">
        <v>5</v>
      </c>
      <c r="F14" s="12">
        <v>203</v>
      </c>
      <c r="G14" s="13">
        <v>110</v>
      </c>
      <c r="H14" s="13">
        <v>120</v>
      </c>
      <c r="I14" s="13">
        <v>118</v>
      </c>
      <c r="J14" s="13">
        <v>115</v>
      </c>
      <c r="K14" s="13">
        <v>120</v>
      </c>
      <c r="L14" s="18">
        <f t="shared" si="1"/>
        <v>115.75</v>
      </c>
      <c r="M14" s="19">
        <f t="shared" si="0"/>
        <v>318.75</v>
      </c>
    </row>
    <row r="15" spans="1:13" s="1" customFormat="1" ht="15" customHeight="1">
      <c r="A15" s="10">
        <v>13</v>
      </c>
      <c r="B15" s="10" t="s">
        <v>43</v>
      </c>
      <c r="C15" s="10" t="s">
        <v>44</v>
      </c>
      <c r="D15" s="10" t="s">
        <v>20</v>
      </c>
      <c r="E15" s="11" t="s">
        <v>5</v>
      </c>
      <c r="F15" s="12">
        <v>198.5</v>
      </c>
      <c r="G15" s="13">
        <v>115</v>
      </c>
      <c r="H15" s="13">
        <v>120</v>
      </c>
      <c r="I15" s="13">
        <v>125</v>
      </c>
      <c r="J15" s="13">
        <v>120</v>
      </c>
      <c r="K15" s="13">
        <v>127</v>
      </c>
      <c r="L15" s="18">
        <f t="shared" si="1"/>
        <v>120</v>
      </c>
      <c r="M15" s="19">
        <f t="shared" si="0"/>
        <v>318.5</v>
      </c>
    </row>
    <row r="16" spans="1:13" s="1" customFormat="1" ht="15" customHeight="1">
      <c r="A16" s="10">
        <v>14</v>
      </c>
      <c r="B16" s="10" t="s">
        <v>45</v>
      </c>
      <c r="C16" s="10" t="s">
        <v>46</v>
      </c>
      <c r="D16" s="10" t="s">
        <v>20</v>
      </c>
      <c r="E16" s="11" t="s">
        <v>5</v>
      </c>
      <c r="F16" s="12">
        <v>198</v>
      </c>
      <c r="G16" s="13">
        <v>120</v>
      </c>
      <c r="H16" s="13">
        <v>135</v>
      </c>
      <c r="I16" s="13">
        <v>131</v>
      </c>
      <c r="J16" s="13">
        <v>120</v>
      </c>
      <c r="K16" s="13">
        <v>140</v>
      </c>
      <c r="L16" s="18">
        <f t="shared" si="1"/>
        <v>126.5</v>
      </c>
      <c r="M16" s="19">
        <f t="shared" si="0"/>
        <v>324.5</v>
      </c>
    </row>
    <row r="17" spans="1:13" s="1" customFormat="1" ht="15" customHeight="1">
      <c r="A17" s="10">
        <v>15</v>
      </c>
      <c r="B17" s="10" t="s">
        <v>47</v>
      </c>
      <c r="C17" s="10" t="s">
        <v>48</v>
      </c>
      <c r="D17" s="10" t="s">
        <v>20</v>
      </c>
      <c r="E17" s="11" t="s">
        <v>5</v>
      </c>
      <c r="F17" s="12">
        <v>197</v>
      </c>
      <c r="G17" s="13">
        <v>120</v>
      </c>
      <c r="H17" s="13">
        <v>130</v>
      </c>
      <c r="I17" s="13">
        <v>125</v>
      </c>
      <c r="J17" s="13">
        <v>125</v>
      </c>
      <c r="K17" s="13">
        <v>133</v>
      </c>
      <c r="L17" s="18">
        <f t="shared" si="1"/>
        <v>125</v>
      </c>
      <c r="M17" s="19">
        <f t="shared" si="0"/>
        <v>322</v>
      </c>
    </row>
    <row r="18" spans="1:13" s="1" customFormat="1" ht="15" customHeight="1">
      <c r="A18" s="10">
        <v>16</v>
      </c>
      <c r="B18" s="10" t="s">
        <v>49</v>
      </c>
      <c r="C18" s="10" t="s">
        <v>50</v>
      </c>
      <c r="D18" s="10" t="s">
        <v>20</v>
      </c>
      <c r="E18" s="11" t="s">
        <v>5</v>
      </c>
      <c r="F18" s="12">
        <v>195</v>
      </c>
      <c r="G18" s="13">
        <v>128</v>
      </c>
      <c r="H18" s="13">
        <v>130</v>
      </c>
      <c r="I18" s="13">
        <v>130</v>
      </c>
      <c r="J18" s="13">
        <v>138</v>
      </c>
      <c r="K18" s="13">
        <v>140</v>
      </c>
      <c r="L18" s="18">
        <f t="shared" si="1"/>
        <v>131.5</v>
      </c>
      <c r="M18" s="19">
        <f t="shared" si="0"/>
        <v>326.5</v>
      </c>
    </row>
    <row r="19" spans="1:13" s="1" customFormat="1" ht="15" customHeight="1">
      <c r="A19" s="10">
        <v>17</v>
      </c>
      <c r="B19" s="10" t="s">
        <v>51</v>
      </c>
      <c r="C19" s="10" t="s">
        <v>52</v>
      </c>
      <c r="D19" s="10" t="s">
        <v>20</v>
      </c>
      <c r="E19" s="11" t="s">
        <v>5</v>
      </c>
      <c r="F19" s="12">
        <v>194.5</v>
      </c>
      <c r="G19" s="13">
        <v>60</v>
      </c>
      <c r="H19" s="13">
        <v>102</v>
      </c>
      <c r="I19" s="13">
        <v>100</v>
      </c>
      <c r="J19" s="13">
        <v>100</v>
      </c>
      <c r="K19" s="13">
        <v>110</v>
      </c>
      <c r="L19" s="18">
        <f t="shared" si="1"/>
        <v>90.5</v>
      </c>
      <c r="M19" s="19">
        <f t="shared" si="0"/>
        <v>285</v>
      </c>
    </row>
    <row r="20" spans="1:14" s="1" customFormat="1" ht="15" customHeight="1">
      <c r="A20" s="10">
        <v>18</v>
      </c>
      <c r="B20" s="14" t="s">
        <v>53</v>
      </c>
      <c r="C20" s="14" t="s">
        <v>54</v>
      </c>
      <c r="D20" s="14" t="s">
        <v>20</v>
      </c>
      <c r="E20" s="15" t="s">
        <v>5</v>
      </c>
      <c r="F20" s="16">
        <v>192</v>
      </c>
      <c r="G20" s="16"/>
      <c r="H20" s="16"/>
      <c r="I20" s="16"/>
      <c r="J20" s="16"/>
      <c r="K20" s="16"/>
      <c r="L20" s="20">
        <f t="shared" si="1"/>
        <v>0</v>
      </c>
      <c r="M20" s="21">
        <f t="shared" si="0"/>
        <v>192</v>
      </c>
      <c r="N20" s="22" t="s">
        <v>55</v>
      </c>
    </row>
    <row r="21" spans="1:13" s="1" customFormat="1" ht="15" customHeight="1">
      <c r="A21" s="10">
        <v>19</v>
      </c>
      <c r="B21" s="10" t="s">
        <v>56</v>
      </c>
      <c r="C21" s="10" t="s">
        <v>57</v>
      </c>
      <c r="D21" s="10" t="s">
        <v>20</v>
      </c>
      <c r="E21" s="11" t="s">
        <v>5</v>
      </c>
      <c r="F21" s="12">
        <v>191</v>
      </c>
      <c r="G21" s="13">
        <v>120</v>
      </c>
      <c r="H21" s="13">
        <v>130</v>
      </c>
      <c r="I21" s="13">
        <v>130</v>
      </c>
      <c r="J21" s="13">
        <v>130</v>
      </c>
      <c r="K21" s="13">
        <v>135</v>
      </c>
      <c r="L21" s="18">
        <f t="shared" si="1"/>
        <v>127.5</v>
      </c>
      <c r="M21" s="19">
        <f t="shared" si="0"/>
        <v>318.5</v>
      </c>
    </row>
    <row r="22" spans="1:13" s="1" customFormat="1" ht="15" customHeight="1">
      <c r="A22" s="10">
        <v>20</v>
      </c>
      <c r="B22" s="10" t="s">
        <v>58</v>
      </c>
      <c r="C22" s="10" t="s">
        <v>59</v>
      </c>
      <c r="D22" s="10" t="s">
        <v>20</v>
      </c>
      <c r="E22" s="11" t="s">
        <v>5</v>
      </c>
      <c r="F22" s="12">
        <v>186</v>
      </c>
      <c r="G22" s="13">
        <v>110</v>
      </c>
      <c r="H22" s="13">
        <v>120</v>
      </c>
      <c r="I22" s="13">
        <v>110</v>
      </c>
      <c r="J22" s="13">
        <v>110</v>
      </c>
      <c r="K22" s="13">
        <v>128</v>
      </c>
      <c r="L22" s="18">
        <f t="shared" si="1"/>
        <v>112.5</v>
      </c>
      <c r="M22" s="19">
        <f t="shared" si="0"/>
        <v>298.5</v>
      </c>
    </row>
    <row r="23" spans="1:13" s="1" customFormat="1" ht="15" customHeight="1">
      <c r="A23" s="10">
        <v>21</v>
      </c>
      <c r="B23" s="10" t="s">
        <v>60</v>
      </c>
      <c r="C23" s="10" t="s">
        <v>61</v>
      </c>
      <c r="D23" s="10" t="s">
        <v>20</v>
      </c>
      <c r="E23" s="11" t="s">
        <v>5</v>
      </c>
      <c r="F23" s="12">
        <v>185</v>
      </c>
      <c r="G23" s="13">
        <v>120</v>
      </c>
      <c r="H23" s="13">
        <v>135</v>
      </c>
      <c r="I23" s="13">
        <v>132</v>
      </c>
      <c r="J23" s="13">
        <v>120</v>
      </c>
      <c r="K23" s="13">
        <v>135</v>
      </c>
      <c r="L23" s="18">
        <f t="shared" si="1"/>
        <v>126.75</v>
      </c>
      <c r="M23" s="19">
        <f t="shared" si="0"/>
        <v>311.75</v>
      </c>
    </row>
    <row r="24" spans="1:13" s="1" customFormat="1" ht="15" customHeight="1">
      <c r="A24" s="10">
        <v>22</v>
      </c>
      <c r="B24" s="10" t="s">
        <v>62</v>
      </c>
      <c r="C24" s="10" t="s">
        <v>63</v>
      </c>
      <c r="D24" s="10" t="s">
        <v>20</v>
      </c>
      <c r="E24" s="11" t="s">
        <v>5</v>
      </c>
      <c r="F24" s="12">
        <v>182</v>
      </c>
      <c r="G24" s="13">
        <v>125</v>
      </c>
      <c r="H24" s="13">
        <v>138</v>
      </c>
      <c r="I24" s="13">
        <v>130</v>
      </c>
      <c r="J24" s="13">
        <v>130</v>
      </c>
      <c r="K24" s="13">
        <v>140</v>
      </c>
      <c r="L24" s="18">
        <f t="shared" si="1"/>
        <v>130.75</v>
      </c>
      <c r="M24" s="19">
        <f t="shared" si="0"/>
        <v>312.75</v>
      </c>
    </row>
    <row r="25" spans="1:13" s="1" customFormat="1" ht="15" customHeight="1">
      <c r="A25" s="10">
        <v>23</v>
      </c>
      <c r="B25" s="10" t="s">
        <v>64</v>
      </c>
      <c r="C25" s="10" t="s">
        <v>65</v>
      </c>
      <c r="D25" s="10" t="s">
        <v>20</v>
      </c>
      <c r="E25" s="11" t="s">
        <v>5</v>
      </c>
      <c r="F25" s="12">
        <v>181.5</v>
      </c>
      <c r="G25" s="13">
        <v>110</v>
      </c>
      <c r="H25" s="13">
        <v>126</v>
      </c>
      <c r="I25" s="13">
        <v>125</v>
      </c>
      <c r="J25" s="13">
        <v>120</v>
      </c>
      <c r="K25" s="13">
        <v>130</v>
      </c>
      <c r="L25" s="18">
        <f t="shared" si="1"/>
        <v>120.25</v>
      </c>
      <c r="M25" s="19">
        <f t="shared" si="0"/>
        <v>301.75</v>
      </c>
    </row>
    <row r="26" spans="1:13" s="1" customFormat="1" ht="15" customHeight="1">
      <c r="A26" s="10">
        <v>24</v>
      </c>
      <c r="B26" s="10" t="s">
        <v>66</v>
      </c>
      <c r="C26" s="10" t="s">
        <v>67</v>
      </c>
      <c r="D26" s="10" t="s">
        <v>20</v>
      </c>
      <c r="E26" s="11" t="s">
        <v>5</v>
      </c>
      <c r="F26" s="12">
        <v>175</v>
      </c>
      <c r="G26" s="13">
        <v>115</v>
      </c>
      <c r="H26" s="13">
        <v>120</v>
      </c>
      <c r="I26" s="13">
        <v>125</v>
      </c>
      <c r="J26" s="13">
        <v>125</v>
      </c>
      <c r="K26" s="13">
        <v>135</v>
      </c>
      <c r="L26" s="18">
        <f t="shared" si="1"/>
        <v>121.25</v>
      </c>
      <c r="M26" s="19">
        <f t="shared" si="0"/>
        <v>296.25</v>
      </c>
    </row>
    <row r="27" spans="1:13" s="2" customFormat="1" ht="25.5" customHeight="1">
      <c r="A27" s="39" t="s">
        <v>68</v>
      </c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</row>
    <row r="28" spans="2:13" s="3" customFormat="1" ht="25.5" customHeight="1">
      <c r="B28" s="40" t="s">
        <v>6</v>
      </c>
      <c r="C28" s="41"/>
      <c r="D28" s="41"/>
      <c r="E28" s="42" t="s">
        <v>7</v>
      </c>
      <c r="F28" s="42"/>
      <c r="G28" s="42"/>
      <c r="H28" s="42"/>
      <c r="I28" s="43" t="s">
        <v>69</v>
      </c>
      <c r="J28" s="43"/>
      <c r="K28" s="43"/>
      <c r="L28" s="43"/>
      <c r="M28" s="43"/>
    </row>
    <row r="29" spans="1:13" ht="26.25" customHeight="1">
      <c r="A29"/>
      <c r="B29"/>
      <c r="C29"/>
      <c r="D29"/>
      <c r="E29"/>
      <c r="F29"/>
      <c r="H29" s="17"/>
      <c r="I29" s="42" t="s">
        <v>8</v>
      </c>
      <c r="J29" s="42"/>
      <c r="K29" s="42"/>
      <c r="L29" s="42"/>
      <c r="M29" s="42"/>
    </row>
    <row r="30" spans="1:13" ht="24" customHeight="1">
      <c r="A30"/>
      <c r="B30"/>
      <c r="C30"/>
      <c r="D30"/>
      <c r="E30"/>
      <c r="F30"/>
      <c r="H30" s="17"/>
      <c r="I30" s="37" t="s">
        <v>70</v>
      </c>
      <c r="J30" s="37"/>
      <c r="K30" s="37"/>
      <c r="L30" s="37"/>
      <c r="M30" s="37"/>
    </row>
  </sheetData>
  <sheetProtection/>
  <mergeCells count="7">
    <mergeCell ref="I30:M30"/>
    <mergeCell ref="A1:M1"/>
    <mergeCell ref="A27:M27"/>
    <mergeCell ref="B28:D28"/>
    <mergeCell ref="E28:H28"/>
    <mergeCell ref="I28:M28"/>
    <mergeCell ref="I29:M29"/>
  </mergeCells>
  <printOptions/>
  <pageMargins left="0.51" right="0.43000000000000005" top="0.5118110236220472" bottom="0.5905511811023623" header="0.31496062992125984" footer="0.31496062992125984"/>
  <pageSetup horizontalDpi="600" verticalDpi="600" orientation="landscape" paperSize="9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"/>
  <sheetViews>
    <sheetView tabSelected="1" zoomScale="90" zoomScaleNormal="90" zoomScalePageLayoutView="0" workbookViewId="0" topLeftCell="A10">
      <selection activeCell="A12" sqref="A12:IV27"/>
    </sheetView>
  </sheetViews>
  <sheetFormatPr defaultColWidth="9.140625" defaultRowHeight="12.75"/>
  <cols>
    <col min="2" max="2" width="34.28125" style="0" customWidth="1"/>
    <col min="4" max="5" width="11.7109375" style="27" customWidth="1"/>
    <col min="6" max="6" width="14.140625" style="0" bestFit="1" customWidth="1"/>
    <col min="9" max="9" width="15.28125" style="0" customWidth="1"/>
    <col min="10" max="11" width="15.57421875" style="0" customWidth="1"/>
    <col min="12" max="12" width="12.28125" style="0" customWidth="1"/>
  </cols>
  <sheetData>
    <row r="1" spans="1:12" s="4" customFormat="1" ht="66" customHeight="1">
      <c r="A1" s="44" t="s">
        <v>84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6"/>
    </row>
    <row r="2" spans="1:12" s="4" customFormat="1" ht="66" customHeight="1">
      <c r="A2" s="24" t="s">
        <v>0</v>
      </c>
      <c r="B2" s="24" t="s">
        <v>72</v>
      </c>
      <c r="C2" s="24" t="s">
        <v>74</v>
      </c>
      <c r="D2" s="26" t="s">
        <v>73</v>
      </c>
      <c r="E2" s="28" t="s">
        <v>78</v>
      </c>
      <c r="F2" s="24" t="s">
        <v>71</v>
      </c>
      <c r="G2" s="24" t="s">
        <v>2</v>
      </c>
      <c r="H2" s="24" t="s">
        <v>80</v>
      </c>
      <c r="I2" s="23" t="s">
        <v>77</v>
      </c>
      <c r="J2" s="23" t="s">
        <v>75</v>
      </c>
      <c r="K2" s="23" t="s">
        <v>76</v>
      </c>
      <c r="L2" s="36" t="s">
        <v>125</v>
      </c>
    </row>
    <row r="3" spans="1:12" s="25" customFormat="1" ht="24" customHeight="1">
      <c r="A3" s="30">
        <v>1</v>
      </c>
      <c r="B3" s="35" t="s">
        <v>85</v>
      </c>
      <c r="C3" s="35" t="s">
        <v>86</v>
      </c>
      <c r="D3" s="35" t="s">
        <v>87</v>
      </c>
      <c r="E3" s="35" t="s">
        <v>88</v>
      </c>
      <c r="F3" s="35" t="s">
        <v>89</v>
      </c>
      <c r="G3" s="35" t="s">
        <v>90</v>
      </c>
      <c r="H3" s="35" t="s">
        <v>82</v>
      </c>
      <c r="I3" s="35" t="s">
        <v>91</v>
      </c>
      <c r="J3" s="35" t="s">
        <v>92</v>
      </c>
      <c r="K3" s="35" t="s">
        <v>93</v>
      </c>
      <c r="L3" s="30"/>
    </row>
    <row r="4" spans="1:12" s="25" customFormat="1" ht="24" customHeight="1">
      <c r="A4" s="30">
        <v>3</v>
      </c>
      <c r="B4" s="35" t="s">
        <v>85</v>
      </c>
      <c r="C4" s="35" t="s">
        <v>86</v>
      </c>
      <c r="D4" s="35" t="s">
        <v>87</v>
      </c>
      <c r="E4" s="35" t="s">
        <v>79</v>
      </c>
      <c r="F4" s="35" t="s">
        <v>100</v>
      </c>
      <c r="G4" s="35" t="s">
        <v>101</v>
      </c>
      <c r="H4" s="35" t="s">
        <v>81</v>
      </c>
      <c r="I4" s="35" t="s">
        <v>102</v>
      </c>
      <c r="J4" s="35" t="s">
        <v>103</v>
      </c>
      <c r="K4" s="35" t="s">
        <v>99</v>
      </c>
      <c r="L4" s="30"/>
    </row>
    <row r="5" spans="1:12" s="25" customFormat="1" ht="24" customHeight="1">
      <c r="A5" s="30">
        <v>2</v>
      </c>
      <c r="B5" s="35" t="s">
        <v>85</v>
      </c>
      <c r="C5" s="35" t="s">
        <v>86</v>
      </c>
      <c r="D5" s="35" t="s">
        <v>87</v>
      </c>
      <c r="E5" s="35" t="s">
        <v>94</v>
      </c>
      <c r="F5" s="35" t="s">
        <v>95</v>
      </c>
      <c r="G5" s="35" t="s">
        <v>96</v>
      </c>
      <c r="H5" s="35" t="s">
        <v>82</v>
      </c>
      <c r="I5" s="35" t="s">
        <v>97</v>
      </c>
      <c r="J5" s="35" t="s">
        <v>98</v>
      </c>
      <c r="K5" s="35" t="s">
        <v>99</v>
      </c>
      <c r="L5" s="30"/>
    </row>
    <row r="6" spans="1:12" s="25" customFormat="1" ht="24" customHeight="1">
      <c r="A6" s="30">
        <v>4</v>
      </c>
      <c r="B6" s="35" t="s">
        <v>85</v>
      </c>
      <c r="C6" s="35" t="s">
        <v>86</v>
      </c>
      <c r="D6" s="35" t="s">
        <v>87</v>
      </c>
      <c r="E6" s="35" t="s">
        <v>104</v>
      </c>
      <c r="F6" s="35" t="s">
        <v>105</v>
      </c>
      <c r="G6" s="35" t="s">
        <v>106</v>
      </c>
      <c r="H6" s="35" t="s">
        <v>82</v>
      </c>
      <c r="I6" s="35" t="s">
        <v>107</v>
      </c>
      <c r="J6" s="35" t="s">
        <v>108</v>
      </c>
      <c r="K6" s="35" t="s">
        <v>109</v>
      </c>
      <c r="L6" s="30"/>
    </row>
    <row r="7" spans="1:12" s="25" customFormat="1" ht="24" customHeight="1">
      <c r="A7" s="30">
        <v>5</v>
      </c>
      <c r="B7" s="35" t="s">
        <v>85</v>
      </c>
      <c r="C7" s="35" t="s">
        <v>86</v>
      </c>
      <c r="D7" s="35" t="s">
        <v>87</v>
      </c>
      <c r="E7" s="35" t="s">
        <v>110</v>
      </c>
      <c r="F7" s="35" t="s">
        <v>111</v>
      </c>
      <c r="G7" s="35" t="s">
        <v>112</v>
      </c>
      <c r="H7" s="35" t="s">
        <v>82</v>
      </c>
      <c r="I7" s="35" t="s">
        <v>102</v>
      </c>
      <c r="J7" s="35" t="s">
        <v>113</v>
      </c>
      <c r="K7" s="35" t="s">
        <v>109</v>
      </c>
      <c r="L7" s="30"/>
    </row>
    <row r="8" spans="1:12" s="25" customFormat="1" ht="24" customHeight="1">
      <c r="A8" s="30">
        <v>6</v>
      </c>
      <c r="B8" s="35" t="s">
        <v>85</v>
      </c>
      <c r="C8" s="35" t="s">
        <v>86</v>
      </c>
      <c r="D8" s="35" t="s">
        <v>87</v>
      </c>
      <c r="E8" s="35" t="s">
        <v>114</v>
      </c>
      <c r="F8" s="35" t="s">
        <v>115</v>
      </c>
      <c r="G8" s="35" t="s">
        <v>116</v>
      </c>
      <c r="H8" s="35" t="s">
        <v>82</v>
      </c>
      <c r="I8" s="35" t="s">
        <v>117</v>
      </c>
      <c r="J8" s="35" t="s">
        <v>98</v>
      </c>
      <c r="K8" s="35" t="s">
        <v>118</v>
      </c>
      <c r="L8" s="30"/>
    </row>
    <row r="9" spans="1:12" s="25" customFormat="1" ht="24" customHeight="1">
      <c r="A9" s="30">
        <v>7</v>
      </c>
      <c r="B9" s="35" t="s">
        <v>85</v>
      </c>
      <c r="C9" s="35" t="s">
        <v>86</v>
      </c>
      <c r="D9" s="35" t="s">
        <v>87</v>
      </c>
      <c r="E9" s="35" t="s">
        <v>119</v>
      </c>
      <c r="F9" s="35" t="s">
        <v>120</v>
      </c>
      <c r="G9" s="35" t="s">
        <v>121</v>
      </c>
      <c r="H9" s="35" t="s">
        <v>82</v>
      </c>
      <c r="I9" s="35" t="s">
        <v>122</v>
      </c>
      <c r="J9" s="35" t="s">
        <v>123</v>
      </c>
      <c r="K9" s="35" t="s">
        <v>124</v>
      </c>
      <c r="L9" s="30"/>
    </row>
    <row r="10" spans="1:12" s="25" customFormat="1" ht="24" customHeight="1">
      <c r="A10" s="31"/>
      <c r="B10" s="31"/>
      <c r="C10" s="31"/>
      <c r="D10" s="32"/>
      <c r="E10" s="32"/>
      <c r="F10" s="33"/>
      <c r="G10" s="33"/>
      <c r="H10" s="33"/>
      <c r="I10" s="31"/>
      <c r="J10" s="31"/>
      <c r="K10" s="31"/>
      <c r="L10" s="34"/>
    </row>
    <row r="11" spans="1:12" s="5" customFormat="1" ht="57.75" customHeight="1">
      <c r="A11" s="47" t="s">
        <v>83</v>
      </c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29"/>
    </row>
  </sheetData>
  <sheetProtection/>
  <autoFilter ref="A2:L9">
    <sortState ref="A3:L11">
      <sortCondition descending="1" sortBy="value" ref="K3:K11"/>
    </sortState>
  </autoFilter>
  <mergeCells count="2">
    <mergeCell ref="A1:L1"/>
    <mergeCell ref="A11:K11"/>
  </mergeCells>
  <printOptions/>
  <pageMargins left="0.7" right="0.7" top="0.75" bottom="0.75" header="0.3" footer="0.3"/>
  <pageSetup fitToHeight="0" fitToWidth="1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冰凉小脚~</cp:lastModifiedBy>
  <cp:lastPrinted>2022-05-21T06:27:36Z</cp:lastPrinted>
  <dcterms:created xsi:type="dcterms:W3CDTF">2018-03-27T01:56:00Z</dcterms:created>
  <dcterms:modified xsi:type="dcterms:W3CDTF">2022-05-21T09:10:47Z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2052-11.1.0.8567</vt:lpwstr>
  </property>
</Properties>
</file>