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<sst xmlns="http://schemas.openxmlformats.org/spreadsheetml/2006/main" count="65" uniqueCount="59">
  <si>
    <t>序号</t>
  </si>
  <si>
    <t>姓名</t>
  </si>
  <si>
    <t>电工基础</t>
  </si>
  <si>
    <t>电子CAD</t>
  </si>
  <si>
    <t>语文</t>
  </si>
  <si>
    <t>最终总评成绩排名</t>
  </si>
  <si>
    <t>平时成绩40%</t>
  </si>
  <si>
    <r>
      <t>期末成绩6</t>
    </r>
    <r>
      <rPr>
        <sz val="10"/>
        <rFont val="宋体"/>
        <family val="0"/>
      </rPr>
      <t>0%</t>
    </r>
  </si>
  <si>
    <t>总评成绩</t>
  </si>
  <si>
    <t>朱炯民</t>
  </si>
  <si>
    <t>邓进业</t>
  </si>
  <si>
    <t>陈猋</t>
  </si>
  <si>
    <t>周天成</t>
  </si>
  <si>
    <t>程子俊</t>
  </si>
  <si>
    <t>周旭晖</t>
  </si>
  <si>
    <t>温健强</t>
  </si>
  <si>
    <t>郭润泽</t>
  </si>
  <si>
    <t>卢亚坤</t>
  </si>
  <si>
    <t>谢文彪</t>
  </si>
  <si>
    <t>李进炜</t>
  </si>
  <si>
    <t>邹智超</t>
  </si>
  <si>
    <t>连嘉豪</t>
  </si>
  <si>
    <t>李博阳</t>
  </si>
  <si>
    <t>王瀚宇</t>
  </si>
  <si>
    <t>陈峻锋</t>
  </si>
  <si>
    <t>许佳欣</t>
  </si>
  <si>
    <t>文冰宜</t>
  </si>
  <si>
    <t>程家枫</t>
  </si>
  <si>
    <t>廖乃成</t>
  </si>
  <si>
    <t>魏翰东</t>
  </si>
  <si>
    <t>皮康康</t>
  </si>
  <si>
    <t>向天涯</t>
  </si>
  <si>
    <t>王照钦</t>
  </si>
  <si>
    <t>彭文聪</t>
  </si>
  <si>
    <t>吴伟生</t>
  </si>
  <si>
    <t>黄毓景</t>
  </si>
  <si>
    <t>卢俊邦</t>
  </si>
  <si>
    <t>叶锐峰</t>
  </si>
  <si>
    <t>杨晓东</t>
  </si>
  <si>
    <t>付翔</t>
  </si>
  <si>
    <t>潘皓</t>
  </si>
  <si>
    <t>梁建琨</t>
  </si>
  <si>
    <t>阳江涛</t>
  </si>
  <si>
    <t>刘智贤</t>
  </si>
  <si>
    <t>刘圹杰</t>
  </si>
  <si>
    <t>文振宇</t>
  </si>
  <si>
    <t>樊子杰</t>
  </si>
  <si>
    <t>冯梓乐</t>
  </si>
  <si>
    <t>庾荣熙</t>
  </si>
  <si>
    <t>黎广源</t>
  </si>
  <si>
    <t>廖天宇</t>
  </si>
  <si>
    <t>易贤斌</t>
  </si>
  <si>
    <t>陈志强</t>
  </si>
  <si>
    <t>叶启浩</t>
  </si>
  <si>
    <t>袁福鑫</t>
  </si>
  <si>
    <t>李添乐</t>
  </si>
  <si>
    <t>舒新源</t>
  </si>
  <si>
    <t>三门课程总分</t>
  </si>
  <si>
    <t>广东建设职业技术学院2021级中职生三二分段转段考核最终成绩统计表
东莞市机电工程学校——应用电子技术专业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</si>
</sst>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177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6">
    <dxf>
      <font>
        <b val="0"/>
        <color indexed="10"/>
      </font>
    </dxf>
    <dxf>
      <font>
        <b val="0"/>
        <color indexed="10"/>
      </font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D59" sqref="D59"/>
    </sheetView>
  </sheetViews>
  <sheetFormatPr defaultColWidth="9.00390625" defaultRowHeight="14.25"/>
  <cols>
    <col min="1" max="1" width="4.25390625" style="0" customWidth="1"/>
    <col min="2" max="2" width="7.75390625" style="3" customWidth="1"/>
    <col min="3" max="5" width="6.00390625" style="0" customWidth="1"/>
    <col min="6" max="8" width="6.75390625" style="0" customWidth="1"/>
    <col min="9" max="9" width="6.75390625" style="4" customWidth="1"/>
    <col min="10" max="10" width="6.75390625" style="0" customWidth="1"/>
    <col min="11" max="11" width="6.75390625" style="4" customWidth="1"/>
    <col min="12" max="12" width="8.375" style="0" customWidth="1"/>
    <col min="13" max="13" width="6.00390625" style="0" customWidth="1"/>
  </cols>
  <sheetData>
    <row r="1" spans="1:13" ht="50.25" customHeight="1">
      <c r="A1" s="11" t="s">
        <v>58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33" customHeight="1">
      <c r="A2" s="5" t="s">
        <v>0</v>
      </c>
      <c r="B2" s="5" t="s">
        <v>1</v>
      </c>
      <c r="C2" s="10" t="s">
        <v>2</v>
      </c>
      <c r="D2" s="10"/>
      <c r="E2" s="10"/>
      <c r="F2" s="10" t="s">
        <v>3</v>
      </c>
      <c r="G2" s="10"/>
      <c r="H2" s="10"/>
      <c r="I2" s="10" t="s">
        <v>4</v>
      </c>
      <c r="J2" s="10"/>
      <c r="K2" s="10"/>
      <c r="L2" s="8" t="s">
        <v>57</v>
      </c>
      <c r="M2" s="8" t="s">
        <v>5</v>
      </c>
    </row>
    <row r="3" spans="1:13" s="1" customFormat="1" ht="42" customHeight="1">
      <c r="A3" s="5"/>
      <c r="B3" s="5"/>
      <c r="C3" s="6" t="s">
        <v>6</v>
      </c>
      <c r="D3" s="6" t="s">
        <v>7</v>
      </c>
      <c r="E3" s="6" t="s">
        <v>8</v>
      </c>
      <c r="F3" s="6" t="s">
        <v>6</v>
      </c>
      <c r="G3" s="6" t="s">
        <v>7</v>
      </c>
      <c r="H3" s="6" t="s">
        <v>8</v>
      </c>
      <c r="I3" s="7" t="s">
        <v>6</v>
      </c>
      <c r="J3" s="6" t="s">
        <v>7</v>
      </c>
      <c r="K3" s="7" t="s">
        <v>8</v>
      </c>
      <c r="L3" s="9"/>
      <c r="M3" s="9"/>
    </row>
    <row r="4" spans="1:13" s="1" customFormat="1" ht="18" customHeight="1">
      <c r="A4" s="15">
        <v>1</v>
      </c>
      <c r="B4" s="16" t="s">
        <v>16</v>
      </c>
      <c r="C4" s="14">
        <v>95</v>
      </c>
      <c r="D4" s="22">
        <v>98</v>
      </c>
      <c r="E4" s="12">
        <f aca="true" t="shared" si="0" ref="E4:E51">C4*0.4+D4*0.6</f>
        <v>96.8</v>
      </c>
      <c r="F4" s="17">
        <v>97</v>
      </c>
      <c r="G4" s="22">
        <v>94</v>
      </c>
      <c r="H4" s="21">
        <f aca="true" t="shared" si="1" ref="H4:H51">F4*40%+G4*60%</f>
        <v>95.2</v>
      </c>
      <c r="I4" s="21">
        <v>83.5</v>
      </c>
      <c r="J4" s="22">
        <v>81</v>
      </c>
      <c r="K4" s="21">
        <v>82</v>
      </c>
      <c r="L4" s="13">
        <v>274</v>
      </c>
      <c r="M4" s="14">
        <v>1</v>
      </c>
    </row>
    <row r="5" spans="1:13" s="1" customFormat="1" ht="18" customHeight="1">
      <c r="A5" s="15">
        <v>2</v>
      </c>
      <c r="B5" s="16" t="s">
        <v>49</v>
      </c>
      <c r="C5" s="14">
        <v>94</v>
      </c>
      <c r="D5" s="22">
        <v>99</v>
      </c>
      <c r="E5" s="12">
        <f t="shared" si="0"/>
        <v>97</v>
      </c>
      <c r="F5" s="18">
        <v>88</v>
      </c>
      <c r="G5" s="22">
        <v>87</v>
      </c>
      <c r="H5" s="21">
        <f t="shared" si="1"/>
        <v>87.4</v>
      </c>
      <c r="I5" s="20">
        <v>86</v>
      </c>
      <c r="J5" s="22">
        <v>86</v>
      </c>
      <c r="K5" s="21">
        <v>86</v>
      </c>
      <c r="L5" s="13">
        <v>270.4</v>
      </c>
      <c r="M5" s="14">
        <v>2</v>
      </c>
    </row>
    <row r="6" spans="1:13" s="1" customFormat="1" ht="18" customHeight="1">
      <c r="A6" s="15">
        <v>3</v>
      </c>
      <c r="B6" s="16" t="s">
        <v>21</v>
      </c>
      <c r="C6" s="14">
        <v>86</v>
      </c>
      <c r="D6" s="22">
        <v>88</v>
      </c>
      <c r="E6" s="12">
        <f t="shared" si="0"/>
        <v>87.19999999999999</v>
      </c>
      <c r="F6" s="17">
        <v>99</v>
      </c>
      <c r="G6" s="22">
        <v>98</v>
      </c>
      <c r="H6" s="21">
        <f t="shared" si="1"/>
        <v>98.4</v>
      </c>
      <c r="I6" s="21">
        <v>85</v>
      </c>
      <c r="J6" s="22">
        <v>81</v>
      </c>
      <c r="K6" s="21">
        <v>82.6</v>
      </c>
      <c r="L6" s="13">
        <v>268.2</v>
      </c>
      <c r="M6" s="14">
        <v>3</v>
      </c>
    </row>
    <row r="7" spans="1:13" s="1" customFormat="1" ht="18" customHeight="1">
      <c r="A7" s="15">
        <v>4</v>
      </c>
      <c r="B7" s="16" t="s">
        <v>27</v>
      </c>
      <c r="C7" s="14">
        <v>88</v>
      </c>
      <c r="D7" s="22">
        <v>99</v>
      </c>
      <c r="E7" s="12">
        <f t="shared" si="0"/>
        <v>94.6</v>
      </c>
      <c r="F7" s="17">
        <v>82</v>
      </c>
      <c r="G7" s="22">
        <v>88</v>
      </c>
      <c r="H7" s="21">
        <f t="shared" si="1"/>
        <v>85.6</v>
      </c>
      <c r="I7" s="21">
        <v>85.5</v>
      </c>
      <c r="J7" s="22">
        <v>87</v>
      </c>
      <c r="K7" s="21">
        <v>86.4</v>
      </c>
      <c r="L7" s="13">
        <v>266.6</v>
      </c>
      <c r="M7" s="14">
        <v>4</v>
      </c>
    </row>
    <row r="8" spans="1:13" s="1" customFormat="1" ht="18" customHeight="1">
      <c r="A8" s="15">
        <v>5</v>
      </c>
      <c r="B8" s="16" t="s">
        <v>39</v>
      </c>
      <c r="C8" s="14">
        <v>90</v>
      </c>
      <c r="D8" s="22">
        <v>93</v>
      </c>
      <c r="E8" s="12">
        <f t="shared" si="0"/>
        <v>91.8</v>
      </c>
      <c r="F8" s="18">
        <v>96</v>
      </c>
      <c r="G8" s="22">
        <v>90</v>
      </c>
      <c r="H8" s="21">
        <f t="shared" si="1"/>
        <v>92.4</v>
      </c>
      <c r="I8" s="20">
        <v>85.5</v>
      </c>
      <c r="J8" s="22">
        <v>77</v>
      </c>
      <c r="K8" s="21">
        <v>80.4</v>
      </c>
      <c r="L8" s="13">
        <v>264.6</v>
      </c>
      <c r="M8" s="14">
        <v>5</v>
      </c>
    </row>
    <row r="9" spans="1:13" s="1" customFormat="1" ht="18" customHeight="1">
      <c r="A9" s="15">
        <v>6</v>
      </c>
      <c r="B9" s="16" t="s">
        <v>40</v>
      </c>
      <c r="C9" s="14">
        <v>88</v>
      </c>
      <c r="D9" s="22">
        <v>90</v>
      </c>
      <c r="E9" s="12">
        <f t="shared" si="0"/>
        <v>89.2</v>
      </c>
      <c r="F9" s="18">
        <v>97</v>
      </c>
      <c r="G9" s="22">
        <v>84</v>
      </c>
      <c r="H9" s="21">
        <f t="shared" si="1"/>
        <v>89.2</v>
      </c>
      <c r="I9" s="20">
        <v>85</v>
      </c>
      <c r="J9" s="22">
        <v>87</v>
      </c>
      <c r="K9" s="21">
        <v>86.19999999999999</v>
      </c>
      <c r="L9" s="13">
        <v>264.6</v>
      </c>
      <c r="M9" s="14">
        <v>5</v>
      </c>
    </row>
    <row r="10" spans="1:13" s="1" customFormat="1" ht="18" customHeight="1">
      <c r="A10" s="15">
        <v>7</v>
      </c>
      <c r="B10" s="16" t="s">
        <v>36</v>
      </c>
      <c r="C10" s="14">
        <v>88</v>
      </c>
      <c r="D10" s="22">
        <v>91</v>
      </c>
      <c r="E10" s="12">
        <f t="shared" si="0"/>
        <v>89.80000000000001</v>
      </c>
      <c r="F10" s="19">
        <v>100</v>
      </c>
      <c r="G10" s="22">
        <v>93</v>
      </c>
      <c r="H10" s="21">
        <f t="shared" si="1"/>
        <v>95.8</v>
      </c>
      <c r="I10" s="21">
        <v>84.5</v>
      </c>
      <c r="J10" s="14">
        <v>75</v>
      </c>
      <c r="K10" s="21">
        <v>78.80000000000001</v>
      </c>
      <c r="L10" s="13">
        <v>264.40000000000003</v>
      </c>
      <c r="M10" s="14">
        <v>7</v>
      </c>
    </row>
    <row r="11" spans="1:13" s="1" customFormat="1" ht="18" customHeight="1">
      <c r="A11" s="15">
        <v>8</v>
      </c>
      <c r="B11" s="16" t="s">
        <v>10</v>
      </c>
      <c r="C11" s="14">
        <v>78</v>
      </c>
      <c r="D11" s="22">
        <v>88</v>
      </c>
      <c r="E11" s="12">
        <f t="shared" si="0"/>
        <v>84</v>
      </c>
      <c r="F11" s="17">
        <v>91</v>
      </c>
      <c r="G11" s="22">
        <v>98</v>
      </c>
      <c r="H11" s="21">
        <f t="shared" si="1"/>
        <v>95.19999999999999</v>
      </c>
      <c r="I11" s="21">
        <v>84</v>
      </c>
      <c r="J11" s="22">
        <v>84</v>
      </c>
      <c r="K11" s="21">
        <v>84</v>
      </c>
      <c r="L11" s="13">
        <v>263.2</v>
      </c>
      <c r="M11" s="14">
        <v>8</v>
      </c>
    </row>
    <row r="12" spans="1:13" s="1" customFormat="1" ht="18" customHeight="1">
      <c r="A12" s="15">
        <v>9</v>
      </c>
      <c r="B12" s="16" t="s">
        <v>54</v>
      </c>
      <c r="C12" s="14">
        <v>84</v>
      </c>
      <c r="D12" s="22">
        <v>80</v>
      </c>
      <c r="E12" s="12">
        <f t="shared" si="0"/>
        <v>81.6</v>
      </c>
      <c r="F12" s="18">
        <v>97</v>
      </c>
      <c r="G12" s="22">
        <v>94</v>
      </c>
      <c r="H12" s="21">
        <f t="shared" si="1"/>
        <v>95.2</v>
      </c>
      <c r="I12" s="20">
        <v>86.5</v>
      </c>
      <c r="J12" s="22">
        <v>85</v>
      </c>
      <c r="K12" s="21">
        <v>85.6</v>
      </c>
      <c r="L12" s="13">
        <v>262.4</v>
      </c>
      <c r="M12" s="14">
        <v>9</v>
      </c>
    </row>
    <row r="13" spans="1:13" s="1" customFormat="1" ht="18" customHeight="1">
      <c r="A13" s="15">
        <v>10</v>
      </c>
      <c r="B13" s="16" t="s">
        <v>41</v>
      </c>
      <c r="C13" s="14">
        <v>95</v>
      </c>
      <c r="D13" s="22">
        <v>97</v>
      </c>
      <c r="E13" s="12">
        <f t="shared" si="0"/>
        <v>96.19999999999999</v>
      </c>
      <c r="F13" s="18">
        <v>70</v>
      </c>
      <c r="G13" s="22">
        <v>89</v>
      </c>
      <c r="H13" s="21">
        <f t="shared" si="1"/>
        <v>81.4</v>
      </c>
      <c r="I13" s="20">
        <v>85.5</v>
      </c>
      <c r="J13" s="22">
        <v>84</v>
      </c>
      <c r="K13" s="21">
        <v>84.6</v>
      </c>
      <c r="L13" s="13">
        <v>262.2</v>
      </c>
      <c r="M13" s="14">
        <v>10</v>
      </c>
    </row>
    <row r="14" spans="1:13" s="1" customFormat="1" ht="18" customHeight="1">
      <c r="A14" s="15">
        <v>11</v>
      </c>
      <c r="B14" s="16" t="s">
        <v>25</v>
      </c>
      <c r="C14" s="14">
        <v>80</v>
      </c>
      <c r="D14" s="22">
        <v>90</v>
      </c>
      <c r="E14" s="12">
        <f t="shared" si="0"/>
        <v>86</v>
      </c>
      <c r="F14" s="17">
        <v>80</v>
      </c>
      <c r="G14" s="22">
        <v>93</v>
      </c>
      <c r="H14" s="21">
        <f t="shared" si="1"/>
        <v>87.8</v>
      </c>
      <c r="I14" s="21">
        <v>84.5</v>
      </c>
      <c r="J14" s="22">
        <v>89</v>
      </c>
      <c r="K14" s="21">
        <v>87.2</v>
      </c>
      <c r="L14" s="13">
        <v>261</v>
      </c>
      <c r="M14" s="14">
        <v>11</v>
      </c>
    </row>
    <row r="15" spans="1:13" s="1" customFormat="1" ht="18" customHeight="1">
      <c r="A15" s="15">
        <v>12</v>
      </c>
      <c r="B15" s="16" t="s">
        <v>33</v>
      </c>
      <c r="C15" s="14">
        <v>78</v>
      </c>
      <c r="D15" s="22">
        <v>86</v>
      </c>
      <c r="E15" s="12">
        <f t="shared" si="0"/>
        <v>82.80000000000001</v>
      </c>
      <c r="F15" s="19">
        <v>86</v>
      </c>
      <c r="G15" s="22">
        <v>93</v>
      </c>
      <c r="H15" s="21">
        <f t="shared" si="1"/>
        <v>90.19999999999999</v>
      </c>
      <c r="I15" s="21">
        <v>84.5</v>
      </c>
      <c r="J15" s="22">
        <v>88</v>
      </c>
      <c r="K15" s="21">
        <v>86.6</v>
      </c>
      <c r="L15" s="13">
        <v>259.6</v>
      </c>
      <c r="M15" s="14">
        <v>12</v>
      </c>
    </row>
    <row r="16" spans="1:13" s="1" customFormat="1" ht="18" customHeight="1">
      <c r="A16" s="15">
        <v>13</v>
      </c>
      <c r="B16" s="16" t="s">
        <v>37</v>
      </c>
      <c r="C16" s="14">
        <v>75</v>
      </c>
      <c r="D16" s="22">
        <v>76</v>
      </c>
      <c r="E16" s="12">
        <f t="shared" si="0"/>
        <v>75.6</v>
      </c>
      <c r="F16" s="18">
        <v>100</v>
      </c>
      <c r="G16" s="22">
        <v>97</v>
      </c>
      <c r="H16" s="21">
        <f t="shared" si="1"/>
        <v>98.19999999999999</v>
      </c>
      <c r="I16" s="21">
        <v>85.5</v>
      </c>
      <c r="J16" s="22">
        <v>84</v>
      </c>
      <c r="K16" s="21">
        <v>84.6</v>
      </c>
      <c r="L16" s="13">
        <v>258.4</v>
      </c>
      <c r="M16" s="14">
        <v>13</v>
      </c>
    </row>
    <row r="17" spans="1:13" s="1" customFormat="1" ht="18" customHeight="1">
      <c r="A17" s="15">
        <v>14</v>
      </c>
      <c r="B17" s="19" t="s">
        <v>12</v>
      </c>
      <c r="C17" s="14">
        <v>80</v>
      </c>
      <c r="D17" s="22">
        <v>95</v>
      </c>
      <c r="E17" s="12">
        <f t="shared" si="0"/>
        <v>89</v>
      </c>
      <c r="F17" s="17">
        <v>85</v>
      </c>
      <c r="G17" s="22">
        <v>83</v>
      </c>
      <c r="H17" s="21">
        <f t="shared" si="1"/>
        <v>83.8</v>
      </c>
      <c r="I17" s="21">
        <v>84.5</v>
      </c>
      <c r="J17" s="22">
        <v>86</v>
      </c>
      <c r="K17" s="21">
        <v>85.4</v>
      </c>
      <c r="L17" s="13">
        <v>258.20000000000005</v>
      </c>
      <c r="M17" s="14">
        <v>14</v>
      </c>
    </row>
    <row r="18" spans="1:13" s="1" customFormat="1" ht="18" customHeight="1">
      <c r="A18" s="15">
        <v>15</v>
      </c>
      <c r="B18" s="16" t="s">
        <v>26</v>
      </c>
      <c r="C18" s="14">
        <v>80</v>
      </c>
      <c r="D18" s="22">
        <v>93</v>
      </c>
      <c r="E18" s="12">
        <f t="shared" si="0"/>
        <v>87.8</v>
      </c>
      <c r="F18" s="17">
        <v>97</v>
      </c>
      <c r="G18" s="22">
        <v>80</v>
      </c>
      <c r="H18" s="21">
        <f t="shared" si="1"/>
        <v>86.80000000000001</v>
      </c>
      <c r="I18" s="21">
        <v>84.5</v>
      </c>
      <c r="J18" s="22">
        <v>82</v>
      </c>
      <c r="K18" s="21">
        <v>83</v>
      </c>
      <c r="L18" s="13">
        <v>257.6</v>
      </c>
      <c r="M18" s="14">
        <v>15</v>
      </c>
    </row>
    <row r="19" spans="1:13" s="1" customFormat="1" ht="18" customHeight="1">
      <c r="A19" s="15">
        <v>16</v>
      </c>
      <c r="B19" s="16" t="s">
        <v>48</v>
      </c>
      <c r="C19" s="14">
        <v>80</v>
      </c>
      <c r="D19" s="22">
        <v>80</v>
      </c>
      <c r="E19" s="12">
        <f t="shared" si="0"/>
        <v>80</v>
      </c>
      <c r="F19" s="18">
        <v>100</v>
      </c>
      <c r="G19" s="22">
        <v>91</v>
      </c>
      <c r="H19" s="21">
        <f t="shared" si="1"/>
        <v>94.6</v>
      </c>
      <c r="I19" s="20">
        <v>84.5</v>
      </c>
      <c r="J19" s="22">
        <v>80</v>
      </c>
      <c r="K19" s="21">
        <v>81.80000000000001</v>
      </c>
      <c r="L19" s="13">
        <v>256.4</v>
      </c>
      <c r="M19" s="14">
        <v>16</v>
      </c>
    </row>
    <row r="20" spans="1:13" s="1" customFormat="1" ht="18" customHeight="1">
      <c r="A20" s="15">
        <v>17</v>
      </c>
      <c r="B20" s="16" t="s">
        <v>29</v>
      </c>
      <c r="C20" s="14">
        <v>85</v>
      </c>
      <c r="D20" s="22">
        <v>75</v>
      </c>
      <c r="E20" s="12">
        <f t="shared" si="0"/>
        <v>79</v>
      </c>
      <c r="F20" s="19">
        <v>90</v>
      </c>
      <c r="G20" s="22">
        <v>96</v>
      </c>
      <c r="H20" s="21">
        <f t="shared" si="1"/>
        <v>93.6</v>
      </c>
      <c r="I20" s="21">
        <v>85.5</v>
      </c>
      <c r="J20" s="22">
        <v>82</v>
      </c>
      <c r="K20" s="21">
        <v>83.4</v>
      </c>
      <c r="L20" s="13">
        <v>256</v>
      </c>
      <c r="M20" s="14">
        <v>17</v>
      </c>
    </row>
    <row r="21" spans="1:13" s="1" customFormat="1" ht="18" customHeight="1">
      <c r="A21" s="15">
        <v>18</v>
      </c>
      <c r="B21" s="16" t="s">
        <v>28</v>
      </c>
      <c r="C21" s="14">
        <v>85</v>
      </c>
      <c r="D21" s="22">
        <v>84</v>
      </c>
      <c r="E21" s="12">
        <f t="shared" si="0"/>
        <v>84.4</v>
      </c>
      <c r="F21" s="17">
        <v>96</v>
      </c>
      <c r="G21" s="22">
        <v>85</v>
      </c>
      <c r="H21" s="21">
        <f t="shared" si="1"/>
        <v>89.4</v>
      </c>
      <c r="I21" s="21">
        <v>84.5</v>
      </c>
      <c r="J21" s="22">
        <v>79</v>
      </c>
      <c r="K21" s="21">
        <v>81.2</v>
      </c>
      <c r="L21" s="13">
        <v>255</v>
      </c>
      <c r="M21" s="14">
        <v>18</v>
      </c>
    </row>
    <row r="22" spans="1:13" s="1" customFormat="1" ht="18" customHeight="1">
      <c r="A22" s="15">
        <v>19</v>
      </c>
      <c r="B22" s="16" t="s">
        <v>43</v>
      </c>
      <c r="C22" s="14">
        <v>80</v>
      </c>
      <c r="D22" s="22">
        <v>83</v>
      </c>
      <c r="E22" s="12">
        <f t="shared" si="0"/>
        <v>81.8</v>
      </c>
      <c r="F22" s="18">
        <v>90</v>
      </c>
      <c r="G22" s="22">
        <v>90</v>
      </c>
      <c r="H22" s="21">
        <f t="shared" si="1"/>
        <v>90</v>
      </c>
      <c r="I22" s="20">
        <v>86.5</v>
      </c>
      <c r="J22" s="22">
        <v>81</v>
      </c>
      <c r="K22" s="21">
        <v>83.2</v>
      </c>
      <c r="L22" s="13">
        <v>255</v>
      </c>
      <c r="M22" s="14">
        <v>18</v>
      </c>
    </row>
    <row r="23" spans="1:13" s="1" customFormat="1" ht="18" customHeight="1">
      <c r="A23" s="15">
        <v>20</v>
      </c>
      <c r="B23" s="16" t="s">
        <v>22</v>
      </c>
      <c r="C23" s="14">
        <v>90</v>
      </c>
      <c r="D23" s="22">
        <v>83</v>
      </c>
      <c r="E23" s="12">
        <f t="shared" si="0"/>
        <v>85.8</v>
      </c>
      <c r="F23" s="17">
        <v>81</v>
      </c>
      <c r="G23" s="22">
        <v>94</v>
      </c>
      <c r="H23" s="21">
        <f t="shared" si="1"/>
        <v>88.8</v>
      </c>
      <c r="I23" s="21">
        <v>85</v>
      </c>
      <c r="J23" s="22">
        <v>77</v>
      </c>
      <c r="K23" s="21">
        <v>80.19999999999999</v>
      </c>
      <c r="L23" s="13">
        <v>254.79999999999998</v>
      </c>
      <c r="M23" s="14">
        <v>20</v>
      </c>
    </row>
    <row r="24" spans="1:13" s="1" customFormat="1" ht="18" customHeight="1">
      <c r="A24" s="15">
        <v>21</v>
      </c>
      <c r="B24" s="16" t="s">
        <v>17</v>
      </c>
      <c r="C24" s="14">
        <v>75</v>
      </c>
      <c r="D24" s="22">
        <v>76</v>
      </c>
      <c r="E24" s="12">
        <f t="shared" si="0"/>
        <v>75.6</v>
      </c>
      <c r="F24" s="17">
        <v>97</v>
      </c>
      <c r="G24" s="22">
        <v>93</v>
      </c>
      <c r="H24" s="21">
        <f t="shared" si="1"/>
        <v>94.6</v>
      </c>
      <c r="I24" s="21">
        <v>85</v>
      </c>
      <c r="J24" s="22">
        <v>81</v>
      </c>
      <c r="K24" s="21">
        <v>82.6</v>
      </c>
      <c r="L24" s="13">
        <v>252.79999999999998</v>
      </c>
      <c r="M24" s="14">
        <v>21</v>
      </c>
    </row>
    <row r="25" spans="1:13" s="1" customFormat="1" ht="18" customHeight="1">
      <c r="A25" s="15">
        <v>22</v>
      </c>
      <c r="B25" s="16" t="s">
        <v>51</v>
      </c>
      <c r="C25" s="14">
        <v>75</v>
      </c>
      <c r="D25" s="22">
        <v>79</v>
      </c>
      <c r="E25" s="12">
        <f t="shared" si="0"/>
        <v>77.4</v>
      </c>
      <c r="F25" s="18">
        <v>97</v>
      </c>
      <c r="G25" s="22">
        <v>85</v>
      </c>
      <c r="H25" s="21">
        <f t="shared" si="1"/>
        <v>89.80000000000001</v>
      </c>
      <c r="I25" s="20">
        <v>86</v>
      </c>
      <c r="J25" s="22">
        <v>84</v>
      </c>
      <c r="K25" s="21">
        <v>84.8</v>
      </c>
      <c r="L25" s="13">
        <v>252</v>
      </c>
      <c r="M25" s="14">
        <v>22</v>
      </c>
    </row>
    <row r="26" spans="1:13" s="1" customFormat="1" ht="18" customHeight="1">
      <c r="A26" s="15">
        <v>23</v>
      </c>
      <c r="B26" s="16" t="s">
        <v>38</v>
      </c>
      <c r="C26" s="14">
        <v>78</v>
      </c>
      <c r="D26" s="22">
        <v>80</v>
      </c>
      <c r="E26" s="12">
        <f t="shared" si="0"/>
        <v>79.2</v>
      </c>
      <c r="F26" s="18">
        <v>98</v>
      </c>
      <c r="G26" s="22">
        <v>95</v>
      </c>
      <c r="H26" s="21">
        <f t="shared" si="1"/>
        <v>96.2</v>
      </c>
      <c r="I26" s="21">
        <v>84.5</v>
      </c>
      <c r="J26" s="22">
        <v>68</v>
      </c>
      <c r="K26" s="21">
        <v>74.6</v>
      </c>
      <c r="L26" s="13">
        <v>250</v>
      </c>
      <c r="M26" s="14">
        <v>23</v>
      </c>
    </row>
    <row r="27" spans="1:13" s="1" customFormat="1" ht="18" customHeight="1">
      <c r="A27" s="15">
        <v>24</v>
      </c>
      <c r="B27" s="16" t="s">
        <v>11</v>
      </c>
      <c r="C27" s="14">
        <v>85</v>
      </c>
      <c r="D27" s="22">
        <v>83</v>
      </c>
      <c r="E27" s="12">
        <f t="shared" si="0"/>
        <v>83.8</v>
      </c>
      <c r="F27" s="17">
        <v>85</v>
      </c>
      <c r="G27" s="22">
        <v>75</v>
      </c>
      <c r="H27" s="21">
        <f t="shared" si="1"/>
        <v>79</v>
      </c>
      <c r="I27" s="21">
        <v>86</v>
      </c>
      <c r="J27" s="22">
        <v>86</v>
      </c>
      <c r="K27" s="21">
        <v>86</v>
      </c>
      <c r="L27" s="13">
        <v>248.8</v>
      </c>
      <c r="M27" s="14">
        <v>24</v>
      </c>
    </row>
    <row r="28" spans="1:13" s="1" customFormat="1" ht="18" customHeight="1">
      <c r="A28" s="15">
        <v>25</v>
      </c>
      <c r="B28" s="16" t="s">
        <v>15</v>
      </c>
      <c r="C28" s="14">
        <v>93</v>
      </c>
      <c r="D28" s="22">
        <v>100</v>
      </c>
      <c r="E28" s="12">
        <f t="shared" si="0"/>
        <v>97.2</v>
      </c>
      <c r="F28" s="17">
        <v>85</v>
      </c>
      <c r="G28" s="22">
        <v>62</v>
      </c>
      <c r="H28" s="21">
        <f t="shared" si="1"/>
        <v>71.19999999999999</v>
      </c>
      <c r="I28" s="21">
        <v>83.5</v>
      </c>
      <c r="J28" s="22">
        <v>77</v>
      </c>
      <c r="K28" s="21">
        <v>79.6</v>
      </c>
      <c r="L28" s="13">
        <v>247.99999999999997</v>
      </c>
      <c r="M28" s="14">
        <v>25</v>
      </c>
    </row>
    <row r="29" spans="1:13" s="1" customFormat="1" ht="18" customHeight="1">
      <c r="A29" s="15">
        <v>26</v>
      </c>
      <c r="B29" s="16" t="s">
        <v>19</v>
      </c>
      <c r="C29" s="14">
        <v>65</v>
      </c>
      <c r="D29" s="22">
        <v>69</v>
      </c>
      <c r="E29" s="12">
        <f t="shared" si="0"/>
        <v>67.4</v>
      </c>
      <c r="F29" s="17">
        <v>100</v>
      </c>
      <c r="G29" s="22">
        <v>99</v>
      </c>
      <c r="H29" s="21">
        <f t="shared" si="1"/>
        <v>99.4</v>
      </c>
      <c r="I29" s="21">
        <v>88</v>
      </c>
      <c r="J29" s="22">
        <v>75</v>
      </c>
      <c r="K29" s="21">
        <v>80.2</v>
      </c>
      <c r="L29" s="13">
        <v>247</v>
      </c>
      <c r="M29" s="14">
        <v>26</v>
      </c>
    </row>
    <row r="30" spans="1:13" s="1" customFormat="1" ht="18" customHeight="1">
      <c r="A30" s="15">
        <v>27</v>
      </c>
      <c r="B30" s="16" t="s">
        <v>32</v>
      </c>
      <c r="C30" s="14">
        <v>80</v>
      </c>
      <c r="D30" s="22">
        <v>78</v>
      </c>
      <c r="E30" s="12">
        <f t="shared" si="0"/>
        <v>78.8</v>
      </c>
      <c r="F30" s="19">
        <v>85</v>
      </c>
      <c r="G30" s="22">
        <v>84</v>
      </c>
      <c r="H30" s="21">
        <f t="shared" si="1"/>
        <v>84.4</v>
      </c>
      <c r="I30" s="21">
        <v>85</v>
      </c>
      <c r="J30" s="22">
        <v>79</v>
      </c>
      <c r="K30" s="21">
        <v>81.4</v>
      </c>
      <c r="L30" s="13">
        <v>244.6</v>
      </c>
      <c r="M30" s="14">
        <v>27</v>
      </c>
    </row>
    <row r="31" spans="1:13" s="1" customFormat="1" ht="18" customHeight="1">
      <c r="A31" s="15">
        <v>28</v>
      </c>
      <c r="B31" s="16" t="s">
        <v>47</v>
      </c>
      <c r="C31" s="14">
        <v>70</v>
      </c>
      <c r="D31" s="22">
        <v>74</v>
      </c>
      <c r="E31" s="12">
        <f t="shared" si="0"/>
        <v>72.4</v>
      </c>
      <c r="F31" s="18">
        <v>89</v>
      </c>
      <c r="G31" s="22">
        <v>86</v>
      </c>
      <c r="H31" s="21">
        <f t="shared" si="1"/>
        <v>87.2</v>
      </c>
      <c r="I31" s="20">
        <v>86</v>
      </c>
      <c r="J31" s="22">
        <v>84</v>
      </c>
      <c r="K31" s="21">
        <v>84.8</v>
      </c>
      <c r="L31" s="13">
        <v>244.40000000000003</v>
      </c>
      <c r="M31" s="14">
        <v>28</v>
      </c>
    </row>
    <row r="32" spans="1:13" s="1" customFormat="1" ht="18" customHeight="1">
      <c r="A32" s="15">
        <v>29</v>
      </c>
      <c r="B32" s="16" t="s">
        <v>20</v>
      </c>
      <c r="C32" s="14">
        <v>75</v>
      </c>
      <c r="D32" s="22">
        <v>70</v>
      </c>
      <c r="E32" s="12">
        <f t="shared" si="0"/>
        <v>72</v>
      </c>
      <c r="F32" s="17">
        <v>98</v>
      </c>
      <c r="G32" s="22">
        <v>83</v>
      </c>
      <c r="H32" s="21">
        <f t="shared" si="1"/>
        <v>89</v>
      </c>
      <c r="I32" s="21">
        <v>85.5</v>
      </c>
      <c r="J32" s="22">
        <v>82</v>
      </c>
      <c r="K32" s="21">
        <v>83.4</v>
      </c>
      <c r="L32" s="13">
        <v>244.4</v>
      </c>
      <c r="M32" s="14">
        <v>29</v>
      </c>
    </row>
    <row r="33" spans="1:13" s="1" customFormat="1" ht="18" customHeight="1">
      <c r="A33" s="15">
        <v>30</v>
      </c>
      <c r="B33" s="16" t="s">
        <v>44</v>
      </c>
      <c r="C33" s="14">
        <v>80</v>
      </c>
      <c r="D33" s="22">
        <v>83</v>
      </c>
      <c r="E33" s="12">
        <f t="shared" si="0"/>
        <v>81.8</v>
      </c>
      <c r="F33" s="18">
        <v>85</v>
      </c>
      <c r="G33" s="22">
        <v>84</v>
      </c>
      <c r="H33" s="21">
        <f t="shared" si="1"/>
        <v>84.4</v>
      </c>
      <c r="I33" s="20">
        <v>85.5</v>
      </c>
      <c r="J33" s="22">
        <v>71</v>
      </c>
      <c r="K33" s="21">
        <v>76.80000000000001</v>
      </c>
      <c r="L33" s="13">
        <v>243</v>
      </c>
      <c r="M33" s="14">
        <v>30</v>
      </c>
    </row>
    <row r="34" spans="1:13" s="2" customFormat="1" ht="18" customHeight="1">
      <c r="A34" s="15">
        <v>31</v>
      </c>
      <c r="B34" s="16" t="s">
        <v>34</v>
      </c>
      <c r="C34" s="14">
        <v>78</v>
      </c>
      <c r="D34" s="22">
        <v>82</v>
      </c>
      <c r="E34" s="12">
        <f t="shared" si="0"/>
        <v>80.4</v>
      </c>
      <c r="F34" s="19">
        <v>70</v>
      </c>
      <c r="G34" s="22">
        <v>82</v>
      </c>
      <c r="H34" s="21">
        <f t="shared" si="1"/>
        <v>77.19999999999999</v>
      </c>
      <c r="I34" s="21">
        <v>85.5</v>
      </c>
      <c r="J34" s="22">
        <v>83</v>
      </c>
      <c r="K34" s="21">
        <v>84</v>
      </c>
      <c r="L34" s="13">
        <v>241.6</v>
      </c>
      <c r="M34" s="14">
        <v>31</v>
      </c>
    </row>
    <row r="35" spans="1:13" s="2" customFormat="1" ht="18" customHeight="1">
      <c r="A35" s="15">
        <v>32</v>
      </c>
      <c r="B35" s="16" t="s">
        <v>30</v>
      </c>
      <c r="C35" s="14">
        <v>64</v>
      </c>
      <c r="D35" s="22">
        <v>68</v>
      </c>
      <c r="E35" s="12">
        <f t="shared" si="0"/>
        <v>66.4</v>
      </c>
      <c r="F35" s="19">
        <v>92</v>
      </c>
      <c r="G35" s="22">
        <v>94</v>
      </c>
      <c r="H35" s="21">
        <f t="shared" si="1"/>
        <v>93.2</v>
      </c>
      <c r="I35" s="21">
        <v>85</v>
      </c>
      <c r="J35" s="22">
        <v>79</v>
      </c>
      <c r="K35" s="21">
        <v>81.4</v>
      </c>
      <c r="L35" s="13">
        <v>241.00000000000003</v>
      </c>
      <c r="M35" s="14">
        <v>32</v>
      </c>
    </row>
    <row r="36" spans="1:13" s="2" customFormat="1" ht="18" customHeight="1">
      <c r="A36" s="15">
        <v>33</v>
      </c>
      <c r="B36" s="16" t="s">
        <v>45</v>
      </c>
      <c r="C36" s="14">
        <v>65</v>
      </c>
      <c r="D36" s="22">
        <v>66</v>
      </c>
      <c r="E36" s="12">
        <f t="shared" si="0"/>
        <v>65.6</v>
      </c>
      <c r="F36" s="18">
        <v>92</v>
      </c>
      <c r="G36" s="22">
        <v>89</v>
      </c>
      <c r="H36" s="21">
        <f t="shared" si="1"/>
        <v>90.2</v>
      </c>
      <c r="I36" s="20">
        <v>85.5</v>
      </c>
      <c r="J36" s="22">
        <v>82</v>
      </c>
      <c r="K36" s="21">
        <v>83.4</v>
      </c>
      <c r="L36" s="13">
        <v>239.20000000000002</v>
      </c>
      <c r="M36" s="14">
        <v>33</v>
      </c>
    </row>
    <row r="37" spans="1:13" s="2" customFormat="1" ht="18" customHeight="1">
      <c r="A37" s="15">
        <v>34</v>
      </c>
      <c r="B37" s="16" t="s">
        <v>24</v>
      </c>
      <c r="C37" s="14">
        <v>70</v>
      </c>
      <c r="D37" s="22">
        <v>75</v>
      </c>
      <c r="E37" s="12">
        <f t="shared" si="0"/>
        <v>73</v>
      </c>
      <c r="F37" s="17">
        <v>85</v>
      </c>
      <c r="G37" s="22">
        <v>80</v>
      </c>
      <c r="H37" s="21">
        <f t="shared" si="1"/>
        <v>82</v>
      </c>
      <c r="I37" s="21">
        <v>85.5</v>
      </c>
      <c r="J37" s="22">
        <v>82</v>
      </c>
      <c r="K37" s="21">
        <v>83.4</v>
      </c>
      <c r="L37" s="13">
        <v>238.4</v>
      </c>
      <c r="M37" s="14">
        <v>34</v>
      </c>
    </row>
    <row r="38" spans="1:13" s="2" customFormat="1" ht="18" customHeight="1">
      <c r="A38" s="15">
        <v>35</v>
      </c>
      <c r="B38" s="16" t="s">
        <v>13</v>
      </c>
      <c r="C38" s="14">
        <v>70</v>
      </c>
      <c r="D38" s="22">
        <v>77</v>
      </c>
      <c r="E38" s="12">
        <f t="shared" si="0"/>
        <v>74.19999999999999</v>
      </c>
      <c r="F38" s="17">
        <v>85</v>
      </c>
      <c r="G38" s="22">
        <v>77</v>
      </c>
      <c r="H38" s="21">
        <f t="shared" si="1"/>
        <v>80.19999999999999</v>
      </c>
      <c r="I38" s="21">
        <v>85.5</v>
      </c>
      <c r="J38" s="22">
        <v>80</v>
      </c>
      <c r="K38" s="21">
        <v>82.2</v>
      </c>
      <c r="L38" s="13">
        <v>236.59999999999997</v>
      </c>
      <c r="M38" s="14">
        <v>35</v>
      </c>
    </row>
    <row r="39" spans="1:13" s="2" customFormat="1" ht="18" customHeight="1">
      <c r="A39" s="15">
        <v>36</v>
      </c>
      <c r="B39" s="16" t="s">
        <v>9</v>
      </c>
      <c r="C39" s="14">
        <v>80</v>
      </c>
      <c r="D39" s="22">
        <v>63</v>
      </c>
      <c r="E39" s="12">
        <f t="shared" si="0"/>
        <v>69.8</v>
      </c>
      <c r="F39" s="17">
        <v>85</v>
      </c>
      <c r="G39" s="22">
        <v>80</v>
      </c>
      <c r="H39" s="21">
        <f t="shared" si="1"/>
        <v>82</v>
      </c>
      <c r="I39" s="21">
        <v>85</v>
      </c>
      <c r="J39" s="22">
        <v>81</v>
      </c>
      <c r="K39" s="21">
        <v>82.6</v>
      </c>
      <c r="L39" s="13">
        <v>234.4</v>
      </c>
      <c r="M39" s="14">
        <v>36</v>
      </c>
    </row>
    <row r="40" spans="1:13" s="2" customFormat="1" ht="18" customHeight="1">
      <c r="A40" s="15">
        <v>37</v>
      </c>
      <c r="B40" s="16" t="s">
        <v>23</v>
      </c>
      <c r="C40" s="14">
        <v>65</v>
      </c>
      <c r="D40" s="22">
        <v>63</v>
      </c>
      <c r="E40" s="12">
        <f t="shared" si="0"/>
        <v>63.8</v>
      </c>
      <c r="F40" s="17">
        <v>81</v>
      </c>
      <c r="G40" s="22">
        <v>94</v>
      </c>
      <c r="H40" s="21">
        <f t="shared" si="1"/>
        <v>88.8</v>
      </c>
      <c r="I40" s="21">
        <v>84.5</v>
      </c>
      <c r="J40" s="22">
        <v>78</v>
      </c>
      <c r="K40" s="21">
        <v>80.6</v>
      </c>
      <c r="L40" s="13">
        <v>233.2</v>
      </c>
      <c r="M40" s="14">
        <v>37</v>
      </c>
    </row>
    <row r="41" spans="1:13" s="2" customFormat="1" ht="18" customHeight="1">
      <c r="A41" s="15">
        <v>38</v>
      </c>
      <c r="B41" s="16" t="s">
        <v>52</v>
      </c>
      <c r="C41" s="14">
        <v>65</v>
      </c>
      <c r="D41" s="22">
        <v>60</v>
      </c>
      <c r="E41" s="12">
        <f t="shared" si="0"/>
        <v>62</v>
      </c>
      <c r="F41" s="18">
        <v>86</v>
      </c>
      <c r="G41" s="22">
        <v>88</v>
      </c>
      <c r="H41" s="21">
        <f t="shared" si="1"/>
        <v>87.19999999999999</v>
      </c>
      <c r="I41" s="20">
        <v>84.5</v>
      </c>
      <c r="J41" s="22">
        <v>81</v>
      </c>
      <c r="K41" s="21">
        <v>82.4</v>
      </c>
      <c r="L41" s="13">
        <v>231.6</v>
      </c>
      <c r="M41" s="14">
        <v>38</v>
      </c>
    </row>
    <row r="42" spans="1:13" s="2" customFormat="1" ht="18" customHeight="1">
      <c r="A42" s="15">
        <v>39</v>
      </c>
      <c r="B42" s="16" t="s">
        <v>53</v>
      </c>
      <c r="C42" s="14">
        <v>65</v>
      </c>
      <c r="D42" s="22">
        <v>67</v>
      </c>
      <c r="E42" s="12">
        <f t="shared" si="0"/>
        <v>66.19999999999999</v>
      </c>
      <c r="F42" s="18">
        <v>85</v>
      </c>
      <c r="G42" s="22">
        <v>88</v>
      </c>
      <c r="H42" s="21">
        <f t="shared" si="1"/>
        <v>86.8</v>
      </c>
      <c r="I42" s="20">
        <v>85.5</v>
      </c>
      <c r="J42" s="22">
        <v>74</v>
      </c>
      <c r="K42" s="21">
        <v>78.6</v>
      </c>
      <c r="L42" s="13">
        <v>231.6</v>
      </c>
      <c r="M42" s="14">
        <v>38</v>
      </c>
    </row>
    <row r="43" spans="1:13" s="2" customFormat="1" ht="18" customHeight="1">
      <c r="A43" s="15">
        <v>40</v>
      </c>
      <c r="B43" s="16" t="s">
        <v>18</v>
      </c>
      <c r="C43" s="14">
        <v>70</v>
      </c>
      <c r="D43" s="22">
        <v>70</v>
      </c>
      <c r="E43" s="12">
        <f t="shared" si="0"/>
        <v>70</v>
      </c>
      <c r="F43" s="17">
        <v>85</v>
      </c>
      <c r="G43" s="22">
        <v>77</v>
      </c>
      <c r="H43" s="21">
        <f t="shared" si="1"/>
        <v>80.19999999999999</v>
      </c>
      <c r="I43" s="21">
        <v>86</v>
      </c>
      <c r="J43" s="22">
        <v>78</v>
      </c>
      <c r="K43" s="21">
        <v>81.19999999999999</v>
      </c>
      <c r="L43" s="13">
        <v>231.39999999999998</v>
      </c>
      <c r="M43" s="14">
        <v>40</v>
      </c>
    </row>
    <row r="44" spans="1:13" s="2" customFormat="1" ht="18" customHeight="1">
      <c r="A44" s="15">
        <v>41</v>
      </c>
      <c r="B44" s="16" t="s">
        <v>50</v>
      </c>
      <c r="C44" s="14">
        <v>65</v>
      </c>
      <c r="D44" s="22">
        <v>64</v>
      </c>
      <c r="E44" s="12">
        <f t="shared" si="0"/>
        <v>64.4</v>
      </c>
      <c r="F44" s="18">
        <v>82</v>
      </c>
      <c r="G44" s="22">
        <v>85</v>
      </c>
      <c r="H44" s="21">
        <f t="shared" si="1"/>
        <v>83.80000000000001</v>
      </c>
      <c r="I44" s="20">
        <v>86</v>
      </c>
      <c r="J44" s="22">
        <v>81</v>
      </c>
      <c r="K44" s="21">
        <v>83</v>
      </c>
      <c r="L44" s="13">
        <v>231.20000000000002</v>
      </c>
      <c r="M44" s="14">
        <v>41</v>
      </c>
    </row>
    <row r="45" spans="1:13" s="2" customFormat="1" ht="18" customHeight="1">
      <c r="A45" s="15">
        <v>42</v>
      </c>
      <c r="B45" s="16" t="s">
        <v>31</v>
      </c>
      <c r="C45" s="14">
        <v>65</v>
      </c>
      <c r="D45" s="22">
        <v>72</v>
      </c>
      <c r="E45" s="12">
        <f t="shared" si="0"/>
        <v>69.19999999999999</v>
      </c>
      <c r="F45" s="19">
        <v>70</v>
      </c>
      <c r="G45" s="22">
        <v>78</v>
      </c>
      <c r="H45" s="21">
        <f t="shared" si="1"/>
        <v>74.8</v>
      </c>
      <c r="I45" s="21">
        <v>85</v>
      </c>
      <c r="J45" s="22">
        <v>84</v>
      </c>
      <c r="K45" s="21">
        <v>84.4</v>
      </c>
      <c r="L45" s="13">
        <v>228.4</v>
      </c>
      <c r="M45" s="14">
        <v>42</v>
      </c>
    </row>
    <row r="46" spans="1:13" s="2" customFormat="1" ht="18" customHeight="1">
      <c r="A46" s="15">
        <v>43</v>
      </c>
      <c r="B46" s="16" t="s">
        <v>14</v>
      </c>
      <c r="C46" s="14">
        <v>70</v>
      </c>
      <c r="D46" s="22">
        <v>60</v>
      </c>
      <c r="E46" s="12">
        <f t="shared" si="0"/>
        <v>64</v>
      </c>
      <c r="F46" s="17">
        <v>85</v>
      </c>
      <c r="G46" s="22">
        <v>89</v>
      </c>
      <c r="H46" s="21">
        <f t="shared" si="1"/>
        <v>87.4</v>
      </c>
      <c r="I46" s="21">
        <v>86</v>
      </c>
      <c r="J46" s="22">
        <v>70</v>
      </c>
      <c r="K46" s="21">
        <v>76.4</v>
      </c>
      <c r="L46" s="13">
        <v>227.8</v>
      </c>
      <c r="M46" s="14">
        <v>43</v>
      </c>
    </row>
    <row r="47" spans="1:13" s="2" customFormat="1" ht="18" customHeight="1">
      <c r="A47" s="15">
        <v>44</v>
      </c>
      <c r="B47" s="16" t="s">
        <v>35</v>
      </c>
      <c r="C47" s="14">
        <v>65</v>
      </c>
      <c r="D47" s="22">
        <v>61</v>
      </c>
      <c r="E47" s="12">
        <f t="shared" si="0"/>
        <v>62.6</v>
      </c>
      <c r="F47" s="19">
        <v>72</v>
      </c>
      <c r="G47" s="22">
        <v>86</v>
      </c>
      <c r="H47" s="21">
        <f t="shared" si="1"/>
        <v>80.4</v>
      </c>
      <c r="I47" s="21">
        <v>84.5</v>
      </c>
      <c r="J47" s="14">
        <v>84</v>
      </c>
      <c r="K47" s="21">
        <v>84.2</v>
      </c>
      <c r="L47" s="13">
        <v>227.2</v>
      </c>
      <c r="M47" s="14">
        <v>44</v>
      </c>
    </row>
    <row r="48" spans="1:13" s="2" customFormat="1" ht="18" customHeight="1">
      <c r="A48" s="15">
        <v>45</v>
      </c>
      <c r="B48" s="16" t="s">
        <v>56</v>
      </c>
      <c r="C48" s="14">
        <v>65</v>
      </c>
      <c r="D48" s="22">
        <v>61</v>
      </c>
      <c r="E48" s="12">
        <f t="shared" si="0"/>
        <v>62.6</v>
      </c>
      <c r="F48" s="18">
        <v>82</v>
      </c>
      <c r="G48" s="22">
        <v>83</v>
      </c>
      <c r="H48" s="21">
        <f t="shared" si="1"/>
        <v>82.6</v>
      </c>
      <c r="I48" s="20">
        <v>85</v>
      </c>
      <c r="J48" s="22">
        <v>78</v>
      </c>
      <c r="K48" s="21">
        <v>80.8</v>
      </c>
      <c r="L48" s="13">
        <v>226</v>
      </c>
      <c r="M48" s="14">
        <v>45</v>
      </c>
    </row>
    <row r="49" spans="1:13" s="2" customFormat="1" ht="18" customHeight="1">
      <c r="A49" s="15">
        <v>46</v>
      </c>
      <c r="B49" s="16" t="s">
        <v>46</v>
      </c>
      <c r="C49" s="14">
        <v>65</v>
      </c>
      <c r="D49" s="22">
        <v>63</v>
      </c>
      <c r="E49" s="12">
        <f t="shared" si="0"/>
        <v>63.8</v>
      </c>
      <c r="F49" s="18">
        <v>65</v>
      </c>
      <c r="G49" s="22">
        <v>86</v>
      </c>
      <c r="H49" s="21">
        <f t="shared" si="1"/>
        <v>77.6</v>
      </c>
      <c r="I49" s="20">
        <v>86</v>
      </c>
      <c r="J49" s="22">
        <v>83</v>
      </c>
      <c r="K49" s="21">
        <v>84.19999999999999</v>
      </c>
      <c r="L49" s="13">
        <v>225.59999999999997</v>
      </c>
      <c r="M49" s="14">
        <v>46</v>
      </c>
    </row>
    <row r="50" spans="1:13" s="2" customFormat="1" ht="18" customHeight="1">
      <c r="A50" s="15">
        <v>47</v>
      </c>
      <c r="B50" s="16" t="s">
        <v>55</v>
      </c>
      <c r="C50" s="14">
        <v>65</v>
      </c>
      <c r="D50" s="22">
        <v>61</v>
      </c>
      <c r="E50" s="12">
        <f t="shared" si="0"/>
        <v>62.6</v>
      </c>
      <c r="F50" s="18">
        <v>65</v>
      </c>
      <c r="G50" s="22">
        <v>86</v>
      </c>
      <c r="H50" s="21">
        <f t="shared" si="1"/>
        <v>77.6</v>
      </c>
      <c r="I50" s="20">
        <v>85</v>
      </c>
      <c r="J50" s="22">
        <v>80</v>
      </c>
      <c r="K50" s="21">
        <v>82</v>
      </c>
      <c r="L50" s="13">
        <v>222.2</v>
      </c>
      <c r="M50" s="14">
        <v>47</v>
      </c>
    </row>
    <row r="51" spans="1:13" s="2" customFormat="1" ht="18" customHeight="1">
      <c r="A51" s="15">
        <v>48</v>
      </c>
      <c r="B51" s="16" t="s">
        <v>42</v>
      </c>
      <c r="C51" s="14">
        <v>65</v>
      </c>
      <c r="D51" s="22">
        <v>62</v>
      </c>
      <c r="E51" s="12">
        <f t="shared" si="0"/>
        <v>63.199999999999996</v>
      </c>
      <c r="F51" s="18">
        <v>70</v>
      </c>
      <c r="G51" s="22">
        <v>75</v>
      </c>
      <c r="H51" s="21">
        <f t="shared" si="1"/>
        <v>73</v>
      </c>
      <c r="I51" s="20">
        <v>85.5</v>
      </c>
      <c r="J51" s="22">
        <v>83</v>
      </c>
      <c r="K51" s="21">
        <v>84</v>
      </c>
      <c r="L51" s="13">
        <v>220.2</v>
      </c>
      <c r="M51" s="14">
        <v>48</v>
      </c>
    </row>
  </sheetData>
  <sheetProtection/>
  <mergeCells count="6">
    <mergeCell ref="L2:L3"/>
    <mergeCell ref="M2:M3"/>
    <mergeCell ref="C2:E2"/>
    <mergeCell ref="F2:H2"/>
    <mergeCell ref="I2:K2"/>
    <mergeCell ref="A1:M1"/>
  </mergeCells>
  <conditionalFormatting sqref="B4:B31">
    <cfRule type="duplicateValues" priority="4" dxfId="4">
      <formula>AND(COUNTIF($B$4:$B$31,B4)&gt;1,NOT(ISBLANK(B4)))</formula>
    </cfRule>
  </conditionalFormatting>
  <conditionalFormatting sqref="B32:B46">
    <cfRule type="duplicateValues" priority="3" dxfId="4">
      <formula>AND(COUNTIF($B$32:$B$46,B32)&gt;1,NOT(ISBLANK(B32)))</formula>
    </cfRule>
  </conditionalFormatting>
  <conditionalFormatting sqref="F4:F23">
    <cfRule type="cellIs" priority="2" dxfId="5" operator="lessThan" stopIfTrue="1">
      <formula>60</formula>
    </cfRule>
  </conditionalFormatting>
  <conditionalFormatting sqref="F32:F51">
    <cfRule type="cellIs" priority="1" dxfId="5" operator="lessThan" stopIfTrue="1">
      <formula>60</formula>
    </cfRule>
  </conditionalFormatting>
  <dataValidations count="1">
    <dataValidation type="whole" allowBlank="1" showInputMessage="1" showErrorMessage="1" errorTitle="三毛工作室温馨提醒你！" error="你输的成绩不是（0～100）间的整数！&#10;或者你输入非数字，如：&quot;缺考&quot;字样！&#10;若该名学生缺考，请输0，&#10;他不会计入参加考试总人数中，从而影响&#10;该科的平均分，你可在下面汇总表格中核实考试总人数！" sqref="F4:F23 F32:F51">
      <formula1>0</formula1>
      <formula2>100</formula2>
    </dataValidation>
  </dataValidations>
  <printOptions/>
  <pageMargins left="0.1968503937007874" right="0.1968503937007874" top="0.7086614173228347" bottom="0.9055118110236221" header="0.5118110236220472" footer="0.5118110236220472"/>
  <pageSetup horizontalDpi="600" verticalDpi="600" orientation="portrait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 liu</dc:creator>
  <cp:keywords/>
  <dc:description/>
  <cp:lastModifiedBy>User</cp:lastModifiedBy>
  <cp:lastPrinted>2016-05-26T05:18:23Z</cp:lastPrinted>
  <dcterms:created xsi:type="dcterms:W3CDTF">1996-12-17T01:32:42Z</dcterms:created>
  <dcterms:modified xsi:type="dcterms:W3CDTF">2023-09-01T03:32:13Z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