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<sst xmlns="http://schemas.openxmlformats.org/spreadsheetml/2006/main" count="83" uniqueCount="50">
  <si>
    <t>序号</t>
  </si>
  <si>
    <t>姓名</t>
  </si>
  <si>
    <t>语文</t>
  </si>
  <si>
    <t>会计电算化</t>
  </si>
  <si>
    <t>初级会计实务</t>
  </si>
  <si>
    <t>三门课程总分</t>
  </si>
  <si>
    <t>最终总评成绩排名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</si>
  <si>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</si>
  <si>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</si>
  <si>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</si>
  <si>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庄楒棉</t>
  </si>
  <si>
    <t>89</t>
  </si>
  <si>
    <t>黄湖涛</t>
  </si>
  <si>
    <t>87</t>
  </si>
  <si>
    <t>黄娇宁</t>
  </si>
  <si>
    <t>92</t>
  </si>
  <si>
    <t>廖芯雨</t>
  </si>
  <si>
    <t>93</t>
  </si>
  <si>
    <t>蔡梓晓</t>
  </si>
  <si>
    <t>傅小玉</t>
  </si>
  <si>
    <t>李嘉慧</t>
  </si>
  <si>
    <t>刘佳茹</t>
  </si>
  <si>
    <t>88</t>
  </si>
  <si>
    <t>彭雨妮</t>
  </si>
  <si>
    <t>邹莉莹</t>
  </si>
  <si>
    <t>吴婷婷</t>
  </si>
  <si>
    <t>邹锐敏</t>
  </si>
  <si>
    <t>刘琪琪</t>
  </si>
  <si>
    <t>林柏诗</t>
  </si>
  <si>
    <t>李瑜</t>
  </si>
  <si>
    <t>钟文佳</t>
  </si>
  <si>
    <t>陈佳慧</t>
  </si>
  <si>
    <t>张永婷</t>
  </si>
  <si>
    <t>钟秀金</t>
  </si>
  <si>
    <t>90</t>
  </si>
  <si>
    <t>陈秋嘉</t>
  </si>
  <si>
    <t>郭梅君</t>
  </si>
  <si>
    <t>张芮</t>
  </si>
  <si>
    <t>程广溧</t>
  </si>
  <si>
    <t>林晓丹</t>
  </si>
  <si>
    <t>林姿姿</t>
  </si>
  <si>
    <t>李玉婷</t>
  </si>
  <si>
    <t>古丽</t>
  </si>
  <si>
    <t>周银芳</t>
  </si>
  <si>
    <t>邹颖</t>
  </si>
  <si>
    <t>李蒙</t>
  </si>
  <si>
    <t>苏雨晴</t>
  </si>
  <si>
    <t>赵惠榕</t>
  </si>
  <si>
    <t>张艳</t>
  </si>
  <si>
    <t>广东建设职业技术学院2021级中职生三二分段转段考核最终成绩统计表
广东省电子职业技术学校—大数据与会计专业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</si>
</sst>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7"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90" zoomScaleNormal="90" workbookViewId="0" topLeftCell="A26">
      <selection activeCell="N10" sqref="N10"/>
    </sheetView>
  </sheetViews>
  <sheetFormatPr defaultColWidth="9.00390625" defaultRowHeight="14.25"/>
  <cols>
    <col min="1" max="1" width="4.25390625" style="0" customWidth="1"/>
    <col min="2" max="2" width="7.75390625" style="3" customWidth="1"/>
    <col min="3" max="10" width="6.75390625" style="3" customWidth="1"/>
    <col min="11" max="11" width="7.25390625" style="3" customWidth="1"/>
    <col min="12" max="13" width="9.00390625" style="3" customWidth="1"/>
  </cols>
  <sheetData>
    <row r="1" spans="1:13" ht="50.25" customHeight="1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33" customHeight="1">
      <c r="A2" s="13" t="s">
        <v>0</v>
      </c>
      <c r="B2" s="13" t="s">
        <v>1</v>
      </c>
      <c r="C2" s="12" t="s">
        <v>2</v>
      </c>
      <c r="D2" s="12"/>
      <c r="E2" s="12"/>
      <c r="F2" s="12" t="s">
        <v>3</v>
      </c>
      <c r="G2" s="12"/>
      <c r="H2" s="12"/>
      <c r="I2" s="12" t="s">
        <v>4</v>
      </c>
      <c r="J2" s="12"/>
      <c r="K2" s="12"/>
      <c r="L2" s="9" t="s">
        <v>5</v>
      </c>
      <c r="M2" s="9" t="s">
        <v>6</v>
      </c>
    </row>
    <row r="3" spans="1:13" s="1" customFormat="1" ht="33" customHeight="1">
      <c r="A3" s="14"/>
      <c r="B3" s="14"/>
      <c r="C3" s="4" t="s">
        <v>7</v>
      </c>
      <c r="D3" s="4" t="s">
        <v>8</v>
      </c>
      <c r="E3" s="4" t="s">
        <v>9</v>
      </c>
      <c r="F3" s="4" t="s">
        <v>7</v>
      </c>
      <c r="G3" s="4" t="s">
        <v>8</v>
      </c>
      <c r="H3" s="4" t="s">
        <v>9</v>
      </c>
      <c r="I3" s="4" t="s">
        <v>7</v>
      </c>
      <c r="J3" s="4" t="s">
        <v>8</v>
      </c>
      <c r="K3" s="4" t="s">
        <v>9</v>
      </c>
      <c r="L3" s="10"/>
      <c r="M3" s="10"/>
    </row>
    <row r="4" spans="1:13" s="2" customFormat="1" ht="24" customHeight="1">
      <c r="A4" s="5">
        <v>1</v>
      </c>
      <c r="B4" s="5" t="s">
        <v>10</v>
      </c>
      <c r="C4" s="6" t="s">
        <v>11</v>
      </c>
      <c r="D4" s="5">
        <v>89</v>
      </c>
      <c r="E4" s="7">
        <f aca="true" t="shared" si="0" ref="E4:E36">C4*0.4+D4*0.6</f>
        <v>89</v>
      </c>
      <c r="F4" s="8">
        <v>90</v>
      </c>
      <c r="G4" s="5">
        <v>79</v>
      </c>
      <c r="H4" s="7">
        <f aca="true" t="shared" si="1" ref="H4:H36">F4*0.4+G4*0.6</f>
        <v>83.4</v>
      </c>
      <c r="I4" s="5">
        <v>97</v>
      </c>
      <c r="J4" s="5">
        <v>88</v>
      </c>
      <c r="K4" s="7">
        <f aca="true" t="shared" si="2" ref="K4:K36">I4*0.4+J4*0.6</f>
        <v>91.6</v>
      </c>
      <c r="L4" s="7">
        <f aca="true" t="shared" si="3" ref="L4:L36">E4+H4+K4</f>
        <v>264</v>
      </c>
      <c r="M4" s="5">
        <v>1</v>
      </c>
    </row>
    <row r="5" spans="1:13" s="2" customFormat="1" ht="24" customHeight="1">
      <c r="A5" s="5">
        <v>2</v>
      </c>
      <c r="B5" s="5" t="s">
        <v>12</v>
      </c>
      <c r="C5" s="6" t="s">
        <v>13</v>
      </c>
      <c r="D5" s="5">
        <v>82</v>
      </c>
      <c r="E5" s="7">
        <f t="shared" si="0"/>
        <v>84</v>
      </c>
      <c r="F5" s="8">
        <v>90</v>
      </c>
      <c r="G5" s="5">
        <v>85</v>
      </c>
      <c r="H5" s="7">
        <f t="shared" si="1"/>
        <v>87</v>
      </c>
      <c r="I5" s="5">
        <v>95</v>
      </c>
      <c r="J5" s="5">
        <v>86.5</v>
      </c>
      <c r="K5" s="7">
        <f t="shared" si="2"/>
        <v>89.9</v>
      </c>
      <c r="L5" s="7">
        <f t="shared" si="3"/>
        <v>260.9</v>
      </c>
      <c r="M5" s="5">
        <v>2</v>
      </c>
    </row>
    <row r="6" spans="1:13" s="2" customFormat="1" ht="24" customHeight="1">
      <c r="A6" s="5">
        <v>3</v>
      </c>
      <c r="B6" s="5" t="s">
        <v>14</v>
      </c>
      <c r="C6" s="6" t="s">
        <v>15</v>
      </c>
      <c r="D6" s="5">
        <v>88</v>
      </c>
      <c r="E6" s="7">
        <f t="shared" si="0"/>
        <v>89.6</v>
      </c>
      <c r="F6" s="8">
        <v>95</v>
      </c>
      <c r="G6" s="5">
        <v>67</v>
      </c>
      <c r="H6" s="7">
        <f t="shared" si="1"/>
        <v>78.19999999999999</v>
      </c>
      <c r="I6" s="5">
        <v>99</v>
      </c>
      <c r="J6" s="5">
        <v>89</v>
      </c>
      <c r="K6" s="7">
        <f t="shared" si="2"/>
        <v>93</v>
      </c>
      <c r="L6" s="7">
        <f t="shared" si="3"/>
        <v>260.79999999999995</v>
      </c>
      <c r="M6" s="5">
        <v>3</v>
      </c>
    </row>
    <row r="7" spans="1:13" s="2" customFormat="1" ht="24" customHeight="1">
      <c r="A7" s="5">
        <v>4</v>
      </c>
      <c r="B7" s="5" t="s">
        <v>16</v>
      </c>
      <c r="C7" s="6" t="s">
        <v>17</v>
      </c>
      <c r="D7" s="5">
        <v>90</v>
      </c>
      <c r="E7" s="7">
        <f t="shared" si="0"/>
        <v>91.2</v>
      </c>
      <c r="F7" s="8">
        <v>95</v>
      </c>
      <c r="G7" s="5">
        <v>78</v>
      </c>
      <c r="H7" s="7">
        <f t="shared" si="1"/>
        <v>84.8</v>
      </c>
      <c r="I7" s="5">
        <v>99</v>
      </c>
      <c r="J7" s="5">
        <v>75</v>
      </c>
      <c r="K7" s="7">
        <f t="shared" si="2"/>
        <v>84.6</v>
      </c>
      <c r="L7" s="7">
        <f t="shared" si="3"/>
        <v>260.6</v>
      </c>
      <c r="M7" s="5">
        <v>4</v>
      </c>
    </row>
    <row r="8" spans="1:13" s="2" customFormat="1" ht="24" customHeight="1">
      <c r="A8" s="5">
        <v>5</v>
      </c>
      <c r="B8" s="5" t="s">
        <v>18</v>
      </c>
      <c r="C8" s="6" t="s">
        <v>13</v>
      </c>
      <c r="D8" s="5">
        <v>88</v>
      </c>
      <c r="E8" s="7">
        <f t="shared" si="0"/>
        <v>87.6</v>
      </c>
      <c r="F8" s="8">
        <v>82</v>
      </c>
      <c r="G8" s="5">
        <v>84</v>
      </c>
      <c r="H8" s="7">
        <f t="shared" si="1"/>
        <v>83.2</v>
      </c>
      <c r="I8" s="5">
        <v>94</v>
      </c>
      <c r="J8" s="5">
        <v>74</v>
      </c>
      <c r="K8" s="7">
        <f t="shared" si="2"/>
        <v>82</v>
      </c>
      <c r="L8" s="7">
        <f t="shared" si="3"/>
        <v>252.8</v>
      </c>
      <c r="M8" s="5">
        <v>5</v>
      </c>
    </row>
    <row r="9" spans="1:13" s="2" customFormat="1" ht="24" customHeight="1">
      <c r="A9" s="5">
        <v>6</v>
      </c>
      <c r="B9" s="5" t="s">
        <v>19</v>
      </c>
      <c r="C9" s="6" t="s">
        <v>13</v>
      </c>
      <c r="D9" s="5">
        <v>84</v>
      </c>
      <c r="E9" s="7">
        <f t="shared" si="0"/>
        <v>85.2</v>
      </c>
      <c r="F9" s="8">
        <v>95</v>
      </c>
      <c r="G9" s="5">
        <v>87</v>
      </c>
      <c r="H9" s="7">
        <f t="shared" si="1"/>
        <v>90.19999999999999</v>
      </c>
      <c r="I9" s="5">
        <v>100</v>
      </c>
      <c r="J9" s="5">
        <v>58</v>
      </c>
      <c r="K9" s="7">
        <f t="shared" si="2"/>
        <v>74.8</v>
      </c>
      <c r="L9" s="7">
        <f t="shared" si="3"/>
        <v>250.2</v>
      </c>
      <c r="M9" s="5">
        <v>6</v>
      </c>
    </row>
    <row r="10" spans="1:13" s="2" customFormat="1" ht="24" customHeight="1">
      <c r="A10" s="5">
        <v>7</v>
      </c>
      <c r="B10" s="5" t="s">
        <v>20</v>
      </c>
      <c r="C10" s="6" t="s">
        <v>13</v>
      </c>
      <c r="D10" s="5">
        <v>84</v>
      </c>
      <c r="E10" s="7">
        <f t="shared" si="0"/>
        <v>85.2</v>
      </c>
      <c r="F10" s="8">
        <v>70</v>
      </c>
      <c r="G10" s="5">
        <v>68</v>
      </c>
      <c r="H10" s="7">
        <f t="shared" si="1"/>
        <v>68.8</v>
      </c>
      <c r="I10" s="5">
        <v>96</v>
      </c>
      <c r="J10" s="5">
        <v>96</v>
      </c>
      <c r="K10" s="7">
        <f t="shared" si="2"/>
        <v>96</v>
      </c>
      <c r="L10" s="7">
        <f t="shared" si="3"/>
        <v>250</v>
      </c>
      <c r="M10" s="5">
        <v>7</v>
      </c>
    </row>
    <row r="11" spans="1:13" s="2" customFormat="1" ht="24" customHeight="1">
      <c r="A11" s="5">
        <v>8</v>
      </c>
      <c r="B11" s="5" t="s">
        <v>21</v>
      </c>
      <c r="C11" s="6" t="s">
        <v>22</v>
      </c>
      <c r="D11" s="5">
        <v>82</v>
      </c>
      <c r="E11" s="7">
        <f t="shared" si="0"/>
        <v>84.4</v>
      </c>
      <c r="F11" s="8">
        <v>85</v>
      </c>
      <c r="G11" s="5">
        <v>77</v>
      </c>
      <c r="H11" s="7">
        <f t="shared" si="1"/>
        <v>80.19999999999999</v>
      </c>
      <c r="I11" s="5">
        <v>94</v>
      </c>
      <c r="J11" s="5">
        <v>75</v>
      </c>
      <c r="K11" s="7">
        <f t="shared" si="2"/>
        <v>82.6</v>
      </c>
      <c r="L11" s="7">
        <f t="shared" si="3"/>
        <v>247.2</v>
      </c>
      <c r="M11" s="5">
        <v>8</v>
      </c>
    </row>
    <row r="12" spans="1:13" s="2" customFormat="1" ht="24" customHeight="1">
      <c r="A12" s="5">
        <v>9</v>
      </c>
      <c r="B12" s="5" t="s">
        <v>23</v>
      </c>
      <c r="C12" s="6" t="s">
        <v>13</v>
      </c>
      <c r="D12" s="5">
        <v>87</v>
      </c>
      <c r="E12" s="7">
        <f t="shared" si="0"/>
        <v>87</v>
      </c>
      <c r="F12" s="8">
        <v>70</v>
      </c>
      <c r="G12" s="5">
        <v>68</v>
      </c>
      <c r="H12" s="7">
        <f t="shared" si="1"/>
        <v>68.8</v>
      </c>
      <c r="I12" s="5">
        <v>97</v>
      </c>
      <c r="J12" s="5">
        <v>87</v>
      </c>
      <c r="K12" s="7">
        <f t="shared" si="2"/>
        <v>91</v>
      </c>
      <c r="L12" s="7">
        <f t="shared" si="3"/>
        <v>246.8</v>
      </c>
      <c r="M12" s="5">
        <v>9</v>
      </c>
    </row>
    <row r="13" spans="1:13" s="2" customFormat="1" ht="24" customHeight="1">
      <c r="A13" s="5">
        <v>10</v>
      </c>
      <c r="B13" s="5" t="s">
        <v>24</v>
      </c>
      <c r="C13" s="6" t="s">
        <v>13</v>
      </c>
      <c r="D13" s="5">
        <v>88</v>
      </c>
      <c r="E13" s="7">
        <f t="shared" si="0"/>
        <v>87.6</v>
      </c>
      <c r="F13" s="8">
        <v>90</v>
      </c>
      <c r="G13" s="5">
        <v>80</v>
      </c>
      <c r="H13" s="7">
        <f t="shared" si="1"/>
        <v>84</v>
      </c>
      <c r="I13" s="5">
        <v>94</v>
      </c>
      <c r="J13" s="5">
        <v>59.5</v>
      </c>
      <c r="K13" s="7">
        <f t="shared" si="2"/>
        <v>73.3</v>
      </c>
      <c r="L13" s="7">
        <f t="shared" si="3"/>
        <v>244.89999999999998</v>
      </c>
      <c r="M13" s="5">
        <v>10</v>
      </c>
    </row>
    <row r="14" spans="1:13" s="2" customFormat="1" ht="24" customHeight="1">
      <c r="A14" s="5">
        <v>11</v>
      </c>
      <c r="B14" s="5" t="s">
        <v>25</v>
      </c>
      <c r="C14" s="6" t="s">
        <v>22</v>
      </c>
      <c r="D14" s="5">
        <v>88</v>
      </c>
      <c r="E14" s="7">
        <f t="shared" si="0"/>
        <v>88</v>
      </c>
      <c r="F14" s="8">
        <v>85</v>
      </c>
      <c r="G14" s="5">
        <v>68</v>
      </c>
      <c r="H14" s="7">
        <f t="shared" si="1"/>
        <v>74.8</v>
      </c>
      <c r="I14" s="5">
        <v>94</v>
      </c>
      <c r="J14" s="5">
        <v>74</v>
      </c>
      <c r="K14" s="7">
        <f t="shared" si="2"/>
        <v>82</v>
      </c>
      <c r="L14" s="7">
        <f t="shared" si="3"/>
        <v>244.8</v>
      </c>
      <c r="M14" s="5">
        <v>11</v>
      </c>
    </row>
    <row r="15" spans="1:13" s="2" customFormat="1" ht="24" customHeight="1">
      <c r="A15" s="5">
        <v>12</v>
      </c>
      <c r="B15" s="5" t="s">
        <v>26</v>
      </c>
      <c r="C15" s="6" t="s">
        <v>13</v>
      </c>
      <c r="D15" s="5">
        <v>88</v>
      </c>
      <c r="E15" s="7">
        <f t="shared" si="0"/>
        <v>87.6</v>
      </c>
      <c r="F15" s="8">
        <v>85</v>
      </c>
      <c r="G15" s="5">
        <v>40</v>
      </c>
      <c r="H15" s="7">
        <f t="shared" si="1"/>
        <v>58</v>
      </c>
      <c r="I15" s="5">
        <v>96</v>
      </c>
      <c r="J15" s="5">
        <v>100</v>
      </c>
      <c r="K15" s="7">
        <f t="shared" si="2"/>
        <v>98.4</v>
      </c>
      <c r="L15" s="7">
        <f t="shared" si="3"/>
        <v>244</v>
      </c>
      <c r="M15" s="5">
        <v>12</v>
      </c>
    </row>
    <row r="16" spans="1:13" s="2" customFormat="1" ht="24" customHeight="1">
      <c r="A16" s="5">
        <v>13</v>
      </c>
      <c r="B16" s="5" t="s">
        <v>27</v>
      </c>
      <c r="C16" s="6" t="s">
        <v>13</v>
      </c>
      <c r="D16" s="5">
        <v>84</v>
      </c>
      <c r="E16" s="7">
        <f t="shared" si="0"/>
        <v>85.2</v>
      </c>
      <c r="F16" s="8">
        <v>85</v>
      </c>
      <c r="G16" s="5">
        <v>78</v>
      </c>
      <c r="H16" s="7">
        <f t="shared" si="1"/>
        <v>80.8</v>
      </c>
      <c r="I16" s="5">
        <v>95</v>
      </c>
      <c r="J16" s="5">
        <v>66</v>
      </c>
      <c r="K16" s="7">
        <f t="shared" si="2"/>
        <v>77.6</v>
      </c>
      <c r="L16" s="7">
        <f t="shared" si="3"/>
        <v>243.6</v>
      </c>
      <c r="M16" s="5">
        <v>13</v>
      </c>
    </row>
    <row r="17" spans="1:13" s="2" customFormat="1" ht="24" customHeight="1">
      <c r="A17" s="5">
        <v>14</v>
      </c>
      <c r="B17" s="5" t="s">
        <v>28</v>
      </c>
      <c r="C17" s="6" t="s">
        <v>13</v>
      </c>
      <c r="D17" s="5">
        <v>84</v>
      </c>
      <c r="E17" s="7">
        <f t="shared" si="0"/>
        <v>85.2</v>
      </c>
      <c r="F17" s="8">
        <v>85</v>
      </c>
      <c r="G17" s="5">
        <v>72</v>
      </c>
      <c r="H17" s="7">
        <f t="shared" si="1"/>
        <v>77.19999999999999</v>
      </c>
      <c r="I17" s="5">
        <v>94</v>
      </c>
      <c r="J17" s="5">
        <v>70</v>
      </c>
      <c r="K17" s="7">
        <f t="shared" si="2"/>
        <v>79.6</v>
      </c>
      <c r="L17" s="7">
        <f t="shared" si="3"/>
        <v>241.99999999999997</v>
      </c>
      <c r="M17" s="5">
        <v>14</v>
      </c>
    </row>
    <row r="18" spans="1:13" s="2" customFormat="1" ht="24" customHeight="1">
      <c r="A18" s="5">
        <v>15</v>
      </c>
      <c r="B18" s="5" t="s">
        <v>29</v>
      </c>
      <c r="C18" s="6" t="s">
        <v>22</v>
      </c>
      <c r="D18" s="5">
        <v>64</v>
      </c>
      <c r="E18" s="7">
        <f t="shared" si="0"/>
        <v>73.6</v>
      </c>
      <c r="F18" s="8">
        <v>90</v>
      </c>
      <c r="G18" s="5">
        <v>85</v>
      </c>
      <c r="H18" s="7">
        <f t="shared" si="1"/>
        <v>87</v>
      </c>
      <c r="I18" s="5">
        <v>94</v>
      </c>
      <c r="J18" s="5">
        <v>72</v>
      </c>
      <c r="K18" s="7">
        <f t="shared" si="2"/>
        <v>80.8</v>
      </c>
      <c r="L18" s="7">
        <f t="shared" si="3"/>
        <v>241.39999999999998</v>
      </c>
      <c r="M18" s="5">
        <v>15</v>
      </c>
    </row>
    <row r="19" spans="1:13" s="2" customFormat="1" ht="24" customHeight="1">
      <c r="A19" s="5">
        <v>16</v>
      </c>
      <c r="B19" s="5" t="s">
        <v>30</v>
      </c>
      <c r="C19" s="6" t="s">
        <v>13</v>
      </c>
      <c r="D19" s="5">
        <v>79</v>
      </c>
      <c r="E19" s="7">
        <f t="shared" si="0"/>
        <v>82.2</v>
      </c>
      <c r="F19" s="8">
        <v>95</v>
      </c>
      <c r="G19" s="5">
        <v>77</v>
      </c>
      <c r="H19" s="7">
        <f t="shared" si="1"/>
        <v>84.19999999999999</v>
      </c>
      <c r="I19" s="5">
        <v>98</v>
      </c>
      <c r="J19" s="5">
        <v>59.5</v>
      </c>
      <c r="K19" s="7">
        <f t="shared" si="2"/>
        <v>74.9</v>
      </c>
      <c r="L19" s="7">
        <f t="shared" si="3"/>
        <v>241.29999999999998</v>
      </c>
      <c r="M19" s="5">
        <v>16</v>
      </c>
    </row>
    <row r="20" spans="1:13" s="2" customFormat="1" ht="24" customHeight="1">
      <c r="A20" s="5">
        <v>17</v>
      </c>
      <c r="B20" s="5" t="s">
        <v>31</v>
      </c>
      <c r="C20" s="6" t="s">
        <v>13</v>
      </c>
      <c r="D20" s="5">
        <v>80</v>
      </c>
      <c r="E20" s="7">
        <f t="shared" si="0"/>
        <v>82.80000000000001</v>
      </c>
      <c r="F20" s="8">
        <v>90</v>
      </c>
      <c r="G20" s="5">
        <v>74</v>
      </c>
      <c r="H20" s="7">
        <f t="shared" si="1"/>
        <v>80.4</v>
      </c>
      <c r="I20" s="5">
        <v>96</v>
      </c>
      <c r="J20" s="5">
        <v>62.5</v>
      </c>
      <c r="K20" s="7">
        <f t="shared" si="2"/>
        <v>75.9</v>
      </c>
      <c r="L20" s="7">
        <f t="shared" si="3"/>
        <v>239.10000000000002</v>
      </c>
      <c r="M20" s="5">
        <v>17</v>
      </c>
    </row>
    <row r="21" spans="1:13" s="2" customFormat="1" ht="24" customHeight="1">
      <c r="A21" s="5">
        <v>18</v>
      </c>
      <c r="B21" s="5" t="s">
        <v>32</v>
      </c>
      <c r="C21" s="6" t="s">
        <v>22</v>
      </c>
      <c r="D21" s="5">
        <v>90</v>
      </c>
      <c r="E21" s="7">
        <f t="shared" si="0"/>
        <v>89.2</v>
      </c>
      <c r="F21" s="8">
        <v>85</v>
      </c>
      <c r="G21" s="5">
        <v>49</v>
      </c>
      <c r="H21" s="7">
        <f t="shared" si="1"/>
        <v>63.4</v>
      </c>
      <c r="I21" s="5">
        <v>94</v>
      </c>
      <c r="J21" s="5">
        <v>81</v>
      </c>
      <c r="K21" s="7">
        <f t="shared" si="2"/>
        <v>86.2</v>
      </c>
      <c r="L21" s="7">
        <f t="shared" si="3"/>
        <v>238.8</v>
      </c>
      <c r="M21" s="5">
        <v>18</v>
      </c>
    </row>
    <row r="22" spans="1:13" s="2" customFormat="1" ht="24" customHeight="1">
      <c r="A22" s="5">
        <v>19</v>
      </c>
      <c r="B22" s="5" t="s">
        <v>33</v>
      </c>
      <c r="C22" s="6" t="s">
        <v>34</v>
      </c>
      <c r="D22" s="5">
        <v>79</v>
      </c>
      <c r="E22" s="7">
        <f t="shared" si="0"/>
        <v>83.4</v>
      </c>
      <c r="F22" s="8">
        <v>90</v>
      </c>
      <c r="G22" s="5">
        <v>68</v>
      </c>
      <c r="H22" s="7">
        <f t="shared" si="1"/>
        <v>76.8</v>
      </c>
      <c r="I22" s="5">
        <v>94</v>
      </c>
      <c r="J22" s="5">
        <v>67.5</v>
      </c>
      <c r="K22" s="7">
        <f t="shared" si="2"/>
        <v>78.1</v>
      </c>
      <c r="L22" s="7">
        <f t="shared" si="3"/>
        <v>238.29999999999998</v>
      </c>
      <c r="M22" s="5">
        <v>19</v>
      </c>
    </row>
    <row r="23" spans="1:13" s="2" customFormat="1" ht="24" customHeight="1">
      <c r="A23" s="5">
        <v>20</v>
      </c>
      <c r="B23" s="5" t="s">
        <v>35</v>
      </c>
      <c r="C23" s="6" t="s">
        <v>22</v>
      </c>
      <c r="D23" s="5">
        <v>81</v>
      </c>
      <c r="E23" s="7">
        <f t="shared" si="0"/>
        <v>83.80000000000001</v>
      </c>
      <c r="F23" s="8">
        <v>90</v>
      </c>
      <c r="G23" s="5">
        <v>50</v>
      </c>
      <c r="H23" s="7">
        <f t="shared" si="1"/>
        <v>66</v>
      </c>
      <c r="I23" s="5">
        <v>100</v>
      </c>
      <c r="J23" s="5">
        <v>76</v>
      </c>
      <c r="K23" s="7">
        <f t="shared" si="2"/>
        <v>85.6</v>
      </c>
      <c r="L23" s="7">
        <f t="shared" si="3"/>
        <v>235.4</v>
      </c>
      <c r="M23" s="5">
        <v>20</v>
      </c>
    </row>
    <row r="24" spans="1:13" s="2" customFormat="1" ht="24" customHeight="1">
      <c r="A24" s="5">
        <v>21</v>
      </c>
      <c r="B24" s="5" t="s">
        <v>36</v>
      </c>
      <c r="C24" s="6" t="s">
        <v>22</v>
      </c>
      <c r="D24" s="5">
        <v>71</v>
      </c>
      <c r="E24" s="7">
        <f t="shared" si="0"/>
        <v>77.80000000000001</v>
      </c>
      <c r="F24" s="8">
        <v>80</v>
      </c>
      <c r="G24" s="5">
        <v>77</v>
      </c>
      <c r="H24" s="7">
        <f t="shared" si="1"/>
        <v>78.19999999999999</v>
      </c>
      <c r="I24" s="5">
        <v>94</v>
      </c>
      <c r="J24" s="5">
        <v>67.5</v>
      </c>
      <c r="K24" s="7">
        <f t="shared" si="2"/>
        <v>78.1</v>
      </c>
      <c r="L24" s="7">
        <f t="shared" si="3"/>
        <v>234.1</v>
      </c>
      <c r="M24" s="5">
        <v>21</v>
      </c>
    </row>
    <row r="25" spans="1:13" s="2" customFormat="1" ht="24" customHeight="1">
      <c r="A25" s="5">
        <v>22</v>
      </c>
      <c r="B25" s="5" t="s">
        <v>37</v>
      </c>
      <c r="C25" s="6" t="s">
        <v>13</v>
      </c>
      <c r="D25" s="5">
        <v>91</v>
      </c>
      <c r="E25" s="7">
        <f t="shared" si="0"/>
        <v>89.4</v>
      </c>
      <c r="F25" s="8">
        <v>85</v>
      </c>
      <c r="G25" s="5">
        <v>79</v>
      </c>
      <c r="H25" s="7">
        <f t="shared" si="1"/>
        <v>81.4</v>
      </c>
      <c r="I25" s="5">
        <v>94</v>
      </c>
      <c r="J25" s="5">
        <v>28</v>
      </c>
      <c r="K25" s="7">
        <f t="shared" si="2"/>
        <v>54.400000000000006</v>
      </c>
      <c r="L25" s="7">
        <f t="shared" si="3"/>
        <v>225.20000000000002</v>
      </c>
      <c r="M25" s="5">
        <v>22</v>
      </c>
    </row>
    <row r="26" spans="1:13" s="2" customFormat="1" ht="24" customHeight="1">
      <c r="A26" s="5">
        <v>23</v>
      </c>
      <c r="B26" s="5" t="s">
        <v>38</v>
      </c>
      <c r="C26" s="6" t="s">
        <v>13</v>
      </c>
      <c r="D26" s="5">
        <v>89</v>
      </c>
      <c r="E26" s="7">
        <f t="shared" si="0"/>
        <v>88.2</v>
      </c>
      <c r="F26" s="8">
        <v>85</v>
      </c>
      <c r="G26" s="5">
        <v>77</v>
      </c>
      <c r="H26" s="7">
        <f t="shared" si="1"/>
        <v>80.19999999999999</v>
      </c>
      <c r="I26" s="5">
        <v>95</v>
      </c>
      <c r="J26" s="5">
        <v>30</v>
      </c>
      <c r="K26" s="7">
        <f t="shared" si="2"/>
        <v>56</v>
      </c>
      <c r="L26" s="7">
        <f t="shared" si="3"/>
        <v>224.39999999999998</v>
      </c>
      <c r="M26" s="5">
        <v>23</v>
      </c>
    </row>
    <row r="27" spans="1:13" s="2" customFormat="1" ht="24" customHeight="1">
      <c r="A27" s="5">
        <v>24</v>
      </c>
      <c r="B27" s="5" t="s">
        <v>39</v>
      </c>
      <c r="C27" s="6" t="s">
        <v>22</v>
      </c>
      <c r="D27" s="5">
        <v>69</v>
      </c>
      <c r="E27" s="7">
        <f t="shared" si="0"/>
        <v>76.6</v>
      </c>
      <c r="F27" s="8">
        <v>85</v>
      </c>
      <c r="G27" s="5">
        <v>69</v>
      </c>
      <c r="H27" s="7">
        <f t="shared" si="1"/>
        <v>75.4</v>
      </c>
      <c r="I27" s="5">
        <v>94</v>
      </c>
      <c r="J27" s="5">
        <v>56.5</v>
      </c>
      <c r="K27" s="7">
        <f t="shared" si="2"/>
        <v>71.5</v>
      </c>
      <c r="L27" s="7">
        <f t="shared" si="3"/>
        <v>223.5</v>
      </c>
      <c r="M27" s="5">
        <v>24</v>
      </c>
    </row>
    <row r="28" spans="1:13" s="2" customFormat="1" ht="24" customHeight="1">
      <c r="A28" s="5">
        <v>25</v>
      </c>
      <c r="B28" s="5" t="s">
        <v>40</v>
      </c>
      <c r="C28" s="6" t="s">
        <v>13</v>
      </c>
      <c r="D28" s="5">
        <v>78</v>
      </c>
      <c r="E28" s="7">
        <f t="shared" si="0"/>
        <v>81.6</v>
      </c>
      <c r="F28" s="8">
        <v>90</v>
      </c>
      <c r="G28" s="5">
        <v>68</v>
      </c>
      <c r="H28" s="7">
        <f t="shared" si="1"/>
        <v>76.8</v>
      </c>
      <c r="I28" s="5">
        <v>94</v>
      </c>
      <c r="J28" s="5">
        <v>43.5</v>
      </c>
      <c r="K28" s="7">
        <f t="shared" si="2"/>
        <v>63.7</v>
      </c>
      <c r="L28" s="7">
        <f t="shared" si="3"/>
        <v>222.09999999999997</v>
      </c>
      <c r="M28" s="5">
        <v>25</v>
      </c>
    </row>
    <row r="29" spans="1:13" s="2" customFormat="1" ht="24" customHeight="1">
      <c r="A29" s="5">
        <v>26</v>
      </c>
      <c r="B29" s="5" t="s">
        <v>41</v>
      </c>
      <c r="C29" s="6" t="s">
        <v>22</v>
      </c>
      <c r="D29" s="5">
        <v>84</v>
      </c>
      <c r="E29" s="7">
        <f t="shared" si="0"/>
        <v>85.6</v>
      </c>
      <c r="F29" s="8">
        <v>90</v>
      </c>
      <c r="G29" s="5">
        <v>44</v>
      </c>
      <c r="H29" s="7">
        <f t="shared" si="1"/>
        <v>62.4</v>
      </c>
      <c r="I29" s="5">
        <v>96</v>
      </c>
      <c r="J29" s="5">
        <v>59</v>
      </c>
      <c r="K29" s="7">
        <f t="shared" si="2"/>
        <v>73.80000000000001</v>
      </c>
      <c r="L29" s="7">
        <f t="shared" si="3"/>
        <v>221.8</v>
      </c>
      <c r="M29" s="5">
        <v>26</v>
      </c>
    </row>
    <row r="30" spans="1:13" s="2" customFormat="1" ht="24" customHeight="1">
      <c r="A30" s="5">
        <v>27</v>
      </c>
      <c r="B30" s="5" t="s">
        <v>42</v>
      </c>
      <c r="C30" s="6" t="s">
        <v>13</v>
      </c>
      <c r="D30" s="5">
        <v>76</v>
      </c>
      <c r="E30" s="7">
        <f t="shared" si="0"/>
        <v>80.4</v>
      </c>
      <c r="F30" s="8">
        <v>90</v>
      </c>
      <c r="G30" s="5">
        <v>54</v>
      </c>
      <c r="H30" s="7">
        <f t="shared" si="1"/>
        <v>68.4</v>
      </c>
      <c r="I30" s="5">
        <v>96</v>
      </c>
      <c r="J30" s="5">
        <v>54.5</v>
      </c>
      <c r="K30" s="7">
        <f t="shared" si="2"/>
        <v>71.1</v>
      </c>
      <c r="L30" s="7">
        <f t="shared" si="3"/>
        <v>219.9</v>
      </c>
      <c r="M30" s="5">
        <v>27</v>
      </c>
    </row>
    <row r="31" spans="1:13" s="2" customFormat="1" ht="24" customHeight="1">
      <c r="A31" s="5">
        <v>28</v>
      </c>
      <c r="B31" s="5" t="s">
        <v>43</v>
      </c>
      <c r="C31" s="6" t="s">
        <v>13</v>
      </c>
      <c r="D31" s="5">
        <v>82</v>
      </c>
      <c r="E31" s="7">
        <f t="shared" si="0"/>
        <v>84</v>
      </c>
      <c r="F31" s="8">
        <v>75</v>
      </c>
      <c r="G31" s="5">
        <v>39</v>
      </c>
      <c r="H31" s="7">
        <f t="shared" si="1"/>
        <v>53.4</v>
      </c>
      <c r="I31" s="5">
        <v>94</v>
      </c>
      <c r="J31" s="5">
        <v>66</v>
      </c>
      <c r="K31" s="7">
        <f t="shared" si="2"/>
        <v>77.2</v>
      </c>
      <c r="L31" s="7">
        <f t="shared" si="3"/>
        <v>214.60000000000002</v>
      </c>
      <c r="M31" s="5">
        <v>28</v>
      </c>
    </row>
    <row r="32" spans="1:13" s="2" customFormat="1" ht="24" customHeight="1">
      <c r="A32" s="5">
        <v>29</v>
      </c>
      <c r="B32" s="5" t="s">
        <v>44</v>
      </c>
      <c r="C32" s="6" t="s">
        <v>22</v>
      </c>
      <c r="D32" s="5">
        <v>81</v>
      </c>
      <c r="E32" s="7">
        <f t="shared" si="0"/>
        <v>83.80000000000001</v>
      </c>
      <c r="F32" s="8">
        <v>85</v>
      </c>
      <c r="G32" s="5">
        <v>37</v>
      </c>
      <c r="H32" s="7">
        <f t="shared" si="1"/>
        <v>56.2</v>
      </c>
      <c r="I32" s="5">
        <v>95</v>
      </c>
      <c r="J32" s="5">
        <v>61</v>
      </c>
      <c r="K32" s="7">
        <f t="shared" si="2"/>
        <v>74.6</v>
      </c>
      <c r="L32" s="7">
        <f t="shared" si="3"/>
        <v>214.6</v>
      </c>
      <c r="M32" s="5">
        <v>29</v>
      </c>
    </row>
    <row r="33" spans="1:13" s="2" customFormat="1" ht="24" customHeight="1">
      <c r="A33" s="5">
        <v>30</v>
      </c>
      <c r="B33" s="5" t="s">
        <v>45</v>
      </c>
      <c r="C33" s="6" t="s">
        <v>22</v>
      </c>
      <c r="D33" s="5">
        <v>72</v>
      </c>
      <c r="E33" s="7">
        <f t="shared" si="0"/>
        <v>78.4</v>
      </c>
      <c r="F33" s="8">
        <v>85</v>
      </c>
      <c r="G33" s="5">
        <v>35</v>
      </c>
      <c r="H33" s="7">
        <f t="shared" si="1"/>
        <v>55</v>
      </c>
      <c r="I33" s="5">
        <v>97</v>
      </c>
      <c r="J33" s="5">
        <v>60</v>
      </c>
      <c r="K33" s="7">
        <f t="shared" si="2"/>
        <v>74.80000000000001</v>
      </c>
      <c r="L33" s="7">
        <f t="shared" si="3"/>
        <v>208.20000000000002</v>
      </c>
      <c r="M33" s="5">
        <v>30</v>
      </c>
    </row>
    <row r="34" spans="1:13" s="2" customFormat="1" ht="24" customHeight="1">
      <c r="A34" s="5">
        <v>31</v>
      </c>
      <c r="B34" s="5" t="s">
        <v>46</v>
      </c>
      <c r="C34" s="6" t="s">
        <v>13</v>
      </c>
      <c r="D34" s="5">
        <v>68</v>
      </c>
      <c r="E34" s="7">
        <f t="shared" si="0"/>
        <v>75.6</v>
      </c>
      <c r="F34" s="8">
        <v>85</v>
      </c>
      <c r="G34" s="5">
        <v>49</v>
      </c>
      <c r="H34" s="7">
        <f t="shared" si="1"/>
        <v>63.4</v>
      </c>
      <c r="I34" s="5">
        <v>94</v>
      </c>
      <c r="J34" s="5">
        <v>47.5</v>
      </c>
      <c r="K34" s="7">
        <f t="shared" si="2"/>
        <v>66.1</v>
      </c>
      <c r="L34" s="7">
        <f t="shared" si="3"/>
        <v>205.1</v>
      </c>
      <c r="M34" s="5">
        <v>31</v>
      </c>
    </row>
    <row r="35" spans="1:13" s="2" customFormat="1" ht="24" customHeight="1">
      <c r="A35" s="5">
        <v>32</v>
      </c>
      <c r="B35" s="5" t="s">
        <v>47</v>
      </c>
      <c r="C35" s="6" t="s">
        <v>13</v>
      </c>
      <c r="D35" s="5">
        <v>78</v>
      </c>
      <c r="E35" s="7">
        <f t="shared" si="0"/>
        <v>81.6</v>
      </c>
      <c r="F35" s="8">
        <v>90</v>
      </c>
      <c r="G35" s="5">
        <v>54</v>
      </c>
      <c r="H35" s="7">
        <f t="shared" si="1"/>
        <v>68.4</v>
      </c>
      <c r="I35" s="5">
        <v>94</v>
      </c>
      <c r="J35" s="5">
        <v>27.5</v>
      </c>
      <c r="K35" s="7">
        <f t="shared" si="2"/>
        <v>54.1</v>
      </c>
      <c r="L35" s="7">
        <f t="shared" si="3"/>
        <v>204.1</v>
      </c>
      <c r="M35" s="5">
        <v>32</v>
      </c>
    </row>
    <row r="36" spans="1:13" s="2" customFormat="1" ht="24" customHeight="1">
      <c r="A36" s="5">
        <v>33</v>
      </c>
      <c r="B36" s="5" t="s">
        <v>48</v>
      </c>
      <c r="C36" s="6" t="s">
        <v>22</v>
      </c>
      <c r="D36" s="5">
        <v>58</v>
      </c>
      <c r="E36" s="7">
        <f t="shared" si="0"/>
        <v>70</v>
      </c>
      <c r="F36" s="8">
        <v>85</v>
      </c>
      <c r="G36" s="5">
        <v>31</v>
      </c>
      <c r="H36" s="7">
        <f t="shared" si="1"/>
        <v>52.599999999999994</v>
      </c>
      <c r="I36" s="5">
        <v>95</v>
      </c>
      <c r="J36" s="5">
        <v>21.5</v>
      </c>
      <c r="K36" s="7">
        <f t="shared" si="2"/>
        <v>50.9</v>
      </c>
      <c r="L36" s="7">
        <f t="shared" si="3"/>
        <v>173.5</v>
      </c>
      <c r="M36" s="5">
        <v>33</v>
      </c>
    </row>
  </sheetData>
  <sheetProtection/>
  <mergeCells count="8">
    <mergeCell ref="M2:M3"/>
    <mergeCell ref="C2:E2"/>
    <mergeCell ref="F2:H2"/>
    <mergeCell ref="I2:K2"/>
    <mergeCell ref="A2:A3"/>
    <mergeCell ref="B2:B3"/>
    <mergeCell ref="L2:L3"/>
    <mergeCell ref="A1:M1"/>
  </mergeCells>
  <conditionalFormatting sqref="B4:B36">
    <cfRule type="duplicateValues" priority="1" dxfId="6">
      <formula>AND(COUNTIF($B$4:$B$36,B4)&gt;1,NOT(ISBLANK(B4)))</formula>
    </cfRule>
    <cfRule type="duplicateValues" priority="2" dxfId="6">
      <formula>AND(COUNTIF($B$4:$B$36,B4)&gt;1,NOT(ISBLANK(B4)))</formula>
    </cfRule>
    <cfRule type="duplicateValues" priority="3" dxfId="6">
      <formula>AND(COUNTIF($B$4:$B$36,B4)&gt;1,NOT(ISBLANK(B4)))</formula>
    </cfRule>
    <cfRule type="duplicateValues" priority="4" dxfId="6">
      <formula>AND(COUNTIF($B$4:$B$36,B4)&gt;1,NOT(ISBLANK(B4)))</formula>
    </cfRule>
    <cfRule type="duplicateValues" priority="5" dxfId="6">
      <formula>AND(COUNTIF($B$4:$B$36,B4)&gt;1,NOT(ISBLANK(B4)))</formula>
    </cfRule>
    <cfRule type="duplicateValues" priority="6" dxfId="6">
      <formula>AND(COUNTIF($B$4:$B$36,B4)&gt;1,NOT(ISBLANK(B4)))</formula>
    </cfRule>
  </conditionalFormatting>
  <printOptions/>
  <pageMargins left="0.1968503937007874" right="0.1968503937007874" top="0.7086614173228347" bottom="0.9055118110236221" header="0.5118110236220472" footer="0.5118110236220472"/>
  <pageSetup fitToHeight="1" fitToWidth="1" horizontalDpi="600" verticalDpi="600" orientation="portrait" paperSize="9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2022-01-11T01:32:38Z</cp:lastPrinted>
  <dcterms:created xsi:type="dcterms:W3CDTF">1996-12-17T01:32:42Z</dcterms:created>
  <dcterms:modified xsi:type="dcterms:W3CDTF">2023-09-01T01:27:30Z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B59A2C6710FE4B359C15243181E8EA52</vt:lpwstr>
  </property>
  <property fmtid="{D5CDD505-2E9C-101B-9397-08002B2CF9AE}" pid="3" name="KSOProductBuildVer">
    <vt:lpwstr>2052-11.1.0.14036</vt:lpwstr>
  </property>
</Properties>
</file>