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广东建设职业技术学院2023年中高职贯通培养三二分段(2021级中职生)转段考核拟录取名单\广东建设职业技术学院2024年中高职贯通培养三二分段(2021级中职生)拟录取名单\"/>
    </mc:Choice>
  </mc:AlternateContent>
  <xr:revisionPtr revIDLastSave="0" documentId="13_ncr:1_{1174CDEB-9984-4004-840F-BB634466DB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definedNames>
    <definedName name="_xlnm.Print_Area" localSheetId="0">Sheet1!$A$1:$L$44</definedName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4" l="1"/>
  <c r="H20" i="4"/>
  <c r="E20" i="4"/>
  <c r="K28" i="4"/>
  <c r="H28" i="4"/>
  <c r="E28" i="4"/>
  <c r="K34" i="4"/>
  <c r="H34" i="4"/>
  <c r="E34" i="4"/>
  <c r="K18" i="4"/>
  <c r="H18" i="4"/>
  <c r="E18" i="4"/>
  <c r="K37" i="4"/>
  <c r="H37" i="4"/>
  <c r="E37" i="4"/>
  <c r="K15" i="4"/>
  <c r="H15" i="4"/>
  <c r="E15" i="4"/>
  <c r="K17" i="4"/>
  <c r="H17" i="4"/>
  <c r="E17" i="4"/>
  <c r="K42" i="4"/>
  <c r="H42" i="4"/>
  <c r="E42" i="4"/>
  <c r="K38" i="4"/>
  <c r="H38" i="4"/>
  <c r="E38" i="4"/>
  <c r="K39" i="4"/>
  <c r="H39" i="4"/>
  <c r="E39" i="4"/>
  <c r="K29" i="4"/>
  <c r="H29" i="4"/>
  <c r="E29" i="4"/>
  <c r="K4" i="4"/>
  <c r="H4" i="4"/>
  <c r="E4" i="4"/>
  <c r="K13" i="4"/>
  <c r="H13" i="4"/>
  <c r="E13" i="4"/>
  <c r="K43" i="4"/>
  <c r="H43" i="4"/>
  <c r="E43" i="4"/>
  <c r="K23" i="4"/>
  <c r="H23" i="4"/>
  <c r="E23" i="4"/>
  <c r="K16" i="4"/>
  <c r="H16" i="4"/>
  <c r="E16" i="4"/>
  <c r="K11" i="4"/>
  <c r="H11" i="4"/>
  <c r="E11" i="4"/>
  <c r="K12" i="4"/>
  <c r="H12" i="4"/>
  <c r="E12" i="4"/>
  <c r="K24" i="4"/>
  <c r="H24" i="4"/>
  <c r="E24" i="4"/>
  <c r="K14" i="4"/>
  <c r="H14" i="4"/>
  <c r="E14" i="4"/>
  <c r="K22" i="4"/>
  <c r="H22" i="4"/>
  <c r="E22" i="4"/>
  <c r="K7" i="4"/>
  <c r="H7" i="4"/>
  <c r="E7" i="4"/>
  <c r="K36" i="4"/>
  <c r="H36" i="4"/>
  <c r="E36" i="4"/>
  <c r="L36" i="4" s="1"/>
  <c r="K21" i="4"/>
  <c r="H21" i="4"/>
  <c r="E21" i="4"/>
  <c r="K41" i="4"/>
  <c r="H41" i="4"/>
  <c r="E41" i="4"/>
  <c r="K33" i="4"/>
  <c r="H33" i="4"/>
  <c r="E33" i="4"/>
  <c r="K8" i="4"/>
  <c r="H8" i="4"/>
  <c r="E8" i="4"/>
  <c r="K27" i="4"/>
  <c r="H27" i="4"/>
  <c r="E27" i="4"/>
  <c r="K35" i="4"/>
  <c r="H35" i="4"/>
  <c r="E35" i="4"/>
  <c r="K9" i="4"/>
  <c r="H9" i="4"/>
  <c r="E9" i="4"/>
  <c r="K25" i="4"/>
  <c r="H25" i="4"/>
  <c r="E25" i="4"/>
  <c r="K31" i="4"/>
  <c r="H31" i="4"/>
  <c r="E31" i="4"/>
  <c r="K26" i="4"/>
  <c r="H26" i="4"/>
  <c r="E26" i="4"/>
  <c r="K5" i="4"/>
  <c r="H5" i="4"/>
  <c r="E5" i="4"/>
  <c r="K30" i="4"/>
  <c r="H30" i="4"/>
  <c r="E30" i="4"/>
  <c r="K6" i="4"/>
  <c r="H6" i="4"/>
  <c r="E6" i="4"/>
  <c r="K19" i="4"/>
  <c r="H19" i="4"/>
  <c r="E19" i="4"/>
  <c r="K40" i="4"/>
  <c r="H40" i="4"/>
  <c r="E40" i="4"/>
  <c r="K10" i="4"/>
  <c r="H10" i="4"/>
  <c r="E10" i="4"/>
  <c r="K32" i="4"/>
  <c r="H32" i="4"/>
  <c r="E32" i="4"/>
  <c r="L17" i="4" l="1"/>
  <c r="L13" i="4"/>
  <c r="L39" i="4"/>
  <c r="L37" i="4"/>
  <c r="L28" i="4"/>
  <c r="L27" i="4"/>
  <c r="L7" i="4"/>
  <c r="L9" i="4"/>
  <c r="L43" i="4"/>
  <c r="L19" i="4"/>
  <c r="L5" i="4"/>
  <c r="L4" i="4"/>
  <c r="L15" i="4"/>
  <c r="L10" i="4"/>
  <c r="L40" i="4"/>
  <c r="L35" i="4"/>
  <c r="L33" i="4"/>
  <c r="L22" i="4"/>
  <c r="L12" i="4"/>
  <c r="L6" i="4"/>
  <c r="L25" i="4"/>
  <c r="L14" i="4"/>
  <c r="L23" i="4"/>
  <c r="L18" i="4"/>
  <c r="L31" i="4"/>
  <c r="L8" i="4"/>
  <c r="L41" i="4"/>
  <c r="L16" i="4"/>
  <c r="L29" i="4"/>
  <c r="L38" i="4"/>
  <c r="L32" i="4"/>
  <c r="L30" i="4"/>
  <c r="L26" i="4"/>
  <c r="L21" i="4"/>
  <c r="L24" i="4"/>
  <c r="L11" i="4"/>
  <c r="L42" i="4"/>
  <c r="L34" i="4"/>
  <c r="L20" i="4"/>
</calcChain>
</file>

<file path=xl/sharedStrings.xml><?xml version="1.0" encoding="utf-8"?>
<sst xmlns="http://schemas.openxmlformats.org/spreadsheetml/2006/main" count="56" uniqueCount="50">
  <si>
    <t>序号</t>
  </si>
  <si>
    <t>姓名</t>
  </si>
  <si>
    <t xml:space="preserve">语文 </t>
  </si>
  <si>
    <t>电子技能与实训</t>
  </si>
  <si>
    <t>钳工技能</t>
  </si>
  <si>
    <t>三门课程总分</t>
  </si>
  <si>
    <t>平时成绩40%</t>
  </si>
  <si>
    <t>总评成绩</t>
  </si>
  <si>
    <t>王少雄</t>
  </si>
  <si>
    <t>王韶成</t>
  </si>
  <si>
    <t>文火生</t>
  </si>
  <si>
    <t>邓博友</t>
  </si>
  <si>
    <t>卢超新</t>
  </si>
  <si>
    <t>叶资源</t>
  </si>
  <si>
    <t>宁进东</t>
  </si>
  <si>
    <t>刘学金</t>
  </si>
  <si>
    <t>刘俊宇</t>
  </si>
  <si>
    <t>李永龙</t>
  </si>
  <si>
    <t>李明阳</t>
  </si>
  <si>
    <t>杨佳源</t>
  </si>
  <si>
    <t>杨嘉铭</t>
  </si>
  <si>
    <t>吴火旺</t>
  </si>
  <si>
    <t>吴国亮</t>
  </si>
  <si>
    <t>吴国锋</t>
  </si>
  <si>
    <t>吴彬</t>
  </si>
  <si>
    <t>何剑栋</t>
  </si>
  <si>
    <t>宋煌</t>
  </si>
  <si>
    <t>张金龙</t>
  </si>
  <si>
    <t>张炳炎</t>
  </si>
  <si>
    <t>张洪文</t>
  </si>
  <si>
    <t>张家乐</t>
  </si>
  <si>
    <t>张强</t>
  </si>
  <si>
    <t>陈华良</t>
  </si>
  <si>
    <t>陈冠成</t>
  </si>
  <si>
    <t>陈海斌</t>
  </si>
  <si>
    <t>陈鸿辉</t>
  </si>
  <si>
    <t>幸运</t>
  </si>
  <si>
    <t>林洪宇</t>
  </si>
  <si>
    <t>周炳南</t>
  </si>
  <si>
    <t>周镓浩</t>
  </si>
  <si>
    <t>练有杰</t>
  </si>
  <si>
    <t>黄涛</t>
  </si>
  <si>
    <t>黄楚权</t>
  </si>
  <si>
    <t>梁永通</t>
  </si>
  <si>
    <t>梁俊</t>
  </si>
  <si>
    <t>梁家诚</t>
  </si>
  <si>
    <t>曾彬锋</t>
  </si>
  <si>
    <t>黎万</t>
  </si>
  <si>
    <r>
      <t>期末成绩6</t>
    </r>
    <r>
      <rPr>
        <b/>
        <sz val="10"/>
        <rFont val="宋体"/>
        <family val="3"/>
        <charset val="134"/>
      </rPr>
      <t>0%</t>
    </r>
  </si>
  <si>
    <t>广东建设职业技术学院2021级中职生三二分段转段考核拟录取名单
信宜市职业技术学校——电气自动化技术专业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</si>
</sst>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5" x14ac:knownFonts="1">
    <font>
      <sz val="12"/>
      <name val="宋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76" fontId="0" fillId="0" borderId="0" xfId="0" applyNumberForma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8">
    <cellStyle name="常规" xfId="0" builtinId="0"/>
    <cellStyle name="常规 18" xfId="4" xr:uid="{00000000-0005-0000-0000-000001000000}"/>
    <cellStyle name="常规 2" xfId="1" xr:uid="{00000000-0005-0000-0000-000002000000}"/>
    <cellStyle name="常规 24" xfId="5" xr:uid="{00000000-0005-0000-0000-000003000000}"/>
    <cellStyle name="常规 3" xfId="2" xr:uid="{00000000-0005-0000-0000-000004000000}"/>
    <cellStyle name="常规 4" xfId="3" xr:uid="{00000000-0005-0000-0000-000005000000}"/>
    <cellStyle name="常规 4 2" xfId="6" xr:uid="{00000000-0005-0000-0000-000006000000}"/>
    <cellStyle name="常规 7" xfId="7" xr:uid="{00000000-0005-0000-0000-000007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topLeftCell="A35" zoomScale="80" zoomScaleNormal="80" workbookViewId="0">
      <selection activeCell="M35" sqref="M1:M1048576"/>
    </sheetView>
  </sheetViews>
  <sheetFormatPr defaultColWidth="9" defaultRowHeight="15.6" x14ac:dyDescent="0.25"/>
  <cols>
    <col min="1" max="1" width="5.5" customWidth="1"/>
    <col min="2" max="2" width="8.8984375" style="3" customWidth="1"/>
    <col min="3" max="4" width="9" customWidth="1"/>
    <col min="5" max="5" width="9" style="4" customWidth="1"/>
    <col min="6" max="7" width="10.3984375" customWidth="1"/>
    <col min="8" max="8" width="10.3984375" style="4" customWidth="1"/>
    <col min="11" max="11" width="9" style="4"/>
    <col min="12" max="12" width="9" style="5"/>
  </cols>
  <sheetData>
    <row r="1" spans="1:12" ht="60" customHeight="1" x14ac:dyDescent="0.25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33" customHeight="1" x14ac:dyDescent="0.15">
      <c r="A2" s="24" t="s">
        <v>0</v>
      </c>
      <c r="B2" s="24" t="s">
        <v>1</v>
      </c>
      <c r="C2" s="26" t="s">
        <v>2</v>
      </c>
      <c r="D2" s="26"/>
      <c r="E2" s="27"/>
      <c r="F2" s="26" t="s">
        <v>3</v>
      </c>
      <c r="G2" s="26"/>
      <c r="H2" s="27"/>
      <c r="I2" s="26" t="s">
        <v>4</v>
      </c>
      <c r="J2" s="26"/>
      <c r="K2" s="27"/>
      <c r="L2" s="25" t="s">
        <v>5</v>
      </c>
    </row>
    <row r="3" spans="1:12" s="1" customFormat="1" ht="33" customHeight="1" x14ac:dyDescent="0.15">
      <c r="A3" s="24"/>
      <c r="B3" s="24"/>
      <c r="C3" s="22" t="s">
        <v>6</v>
      </c>
      <c r="D3" s="22" t="s">
        <v>48</v>
      </c>
      <c r="E3" s="23" t="s">
        <v>7</v>
      </c>
      <c r="F3" s="22" t="s">
        <v>6</v>
      </c>
      <c r="G3" s="22" t="s">
        <v>48</v>
      </c>
      <c r="H3" s="23" t="s">
        <v>7</v>
      </c>
      <c r="I3" s="22" t="s">
        <v>6</v>
      </c>
      <c r="J3" s="22" t="s">
        <v>48</v>
      </c>
      <c r="K3" s="23" t="s">
        <v>7</v>
      </c>
      <c r="L3" s="25"/>
    </row>
    <row r="4" spans="1:12" s="2" customFormat="1" ht="24.9" customHeight="1" x14ac:dyDescent="0.25">
      <c r="A4" s="6">
        <v>1</v>
      </c>
      <c r="B4" s="7" t="s">
        <v>36</v>
      </c>
      <c r="C4" s="8">
        <v>91</v>
      </c>
      <c r="D4" s="9">
        <v>88</v>
      </c>
      <c r="E4" s="10">
        <f t="shared" ref="E4:E43" si="0">C4*0.4+D4*0.6</f>
        <v>89.199999999999989</v>
      </c>
      <c r="F4" s="9">
        <v>94</v>
      </c>
      <c r="G4" s="11">
        <v>91</v>
      </c>
      <c r="H4" s="10">
        <f t="shared" ref="H4:H43" si="1">F4*0.4+G4*0.6</f>
        <v>92.2</v>
      </c>
      <c r="I4" s="17">
        <v>98</v>
      </c>
      <c r="J4" s="17">
        <v>97</v>
      </c>
      <c r="K4" s="18">
        <f t="shared" ref="K4:K43" si="2">I4*0.4+J4*0.6</f>
        <v>97.4</v>
      </c>
      <c r="L4" s="21">
        <f t="shared" ref="L4:L43" si="3">E4+H4+K4</f>
        <v>278.79999999999995</v>
      </c>
    </row>
    <row r="5" spans="1:12" s="2" customFormat="1" ht="24.9" customHeight="1" x14ac:dyDescent="0.25">
      <c r="A5" s="6">
        <v>2</v>
      </c>
      <c r="B5" s="7" t="s">
        <v>14</v>
      </c>
      <c r="C5" s="8">
        <v>96</v>
      </c>
      <c r="D5" s="9">
        <v>92</v>
      </c>
      <c r="E5" s="10">
        <f t="shared" si="0"/>
        <v>93.6</v>
      </c>
      <c r="F5" s="9">
        <v>94</v>
      </c>
      <c r="G5" s="11">
        <v>93</v>
      </c>
      <c r="H5" s="10">
        <f t="shared" si="1"/>
        <v>93.4</v>
      </c>
      <c r="I5" s="17">
        <v>93</v>
      </c>
      <c r="J5" s="17">
        <v>89</v>
      </c>
      <c r="K5" s="18">
        <f t="shared" si="2"/>
        <v>90.6</v>
      </c>
      <c r="L5" s="21">
        <f t="shared" si="3"/>
        <v>277.60000000000002</v>
      </c>
    </row>
    <row r="6" spans="1:12" ht="24.9" customHeight="1" x14ac:dyDescent="0.25">
      <c r="A6" s="6">
        <v>3</v>
      </c>
      <c r="B6" s="7" t="s">
        <v>12</v>
      </c>
      <c r="C6" s="8">
        <v>91</v>
      </c>
      <c r="D6" s="9">
        <v>88</v>
      </c>
      <c r="E6" s="10">
        <f t="shared" si="0"/>
        <v>89.199999999999989</v>
      </c>
      <c r="F6" s="9">
        <v>93</v>
      </c>
      <c r="G6" s="11">
        <v>89</v>
      </c>
      <c r="H6" s="10">
        <f t="shared" si="1"/>
        <v>90.6</v>
      </c>
      <c r="I6" s="17">
        <v>96</v>
      </c>
      <c r="J6" s="17">
        <v>97</v>
      </c>
      <c r="K6" s="18">
        <f t="shared" si="2"/>
        <v>96.6</v>
      </c>
      <c r="L6" s="21">
        <f t="shared" si="3"/>
        <v>276.39999999999998</v>
      </c>
    </row>
    <row r="7" spans="1:12" ht="24.9" customHeight="1" x14ac:dyDescent="0.25">
      <c r="A7" s="6">
        <v>4</v>
      </c>
      <c r="B7" s="7" t="s">
        <v>26</v>
      </c>
      <c r="C7" s="8">
        <v>95</v>
      </c>
      <c r="D7" s="9">
        <v>80</v>
      </c>
      <c r="E7" s="10">
        <f t="shared" si="0"/>
        <v>86</v>
      </c>
      <c r="F7" s="9">
        <v>98</v>
      </c>
      <c r="G7" s="11">
        <v>95</v>
      </c>
      <c r="H7" s="10">
        <f t="shared" si="1"/>
        <v>96.2</v>
      </c>
      <c r="I7" s="17">
        <v>94</v>
      </c>
      <c r="J7" s="17">
        <v>90</v>
      </c>
      <c r="K7" s="18">
        <f t="shared" si="2"/>
        <v>91.6</v>
      </c>
      <c r="L7" s="21">
        <f t="shared" si="3"/>
        <v>273.79999999999995</v>
      </c>
    </row>
    <row r="8" spans="1:12" ht="24.9" customHeight="1" x14ac:dyDescent="0.25">
      <c r="A8" s="6">
        <v>5</v>
      </c>
      <c r="B8" s="7" t="s">
        <v>21</v>
      </c>
      <c r="C8" s="8">
        <v>83</v>
      </c>
      <c r="D8" s="9">
        <v>90</v>
      </c>
      <c r="E8" s="10">
        <f t="shared" si="0"/>
        <v>87.2</v>
      </c>
      <c r="F8" s="9">
        <v>95</v>
      </c>
      <c r="G8" s="11">
        <v>93</v>
      </c>
      <c r="H8" s="10">
        <f t="shared" si="1"/>
        <v>93.8</v>
      </c>
      <c r="I8" s="17">
        <v>93</v>
      </c>
      <c r="J8" s="17">
        <v>92</v>
      </c>
      <c r="K8" s="18">
        <f t="shared" si="2"/>
        <v>92.4</v>
      </c>
      <c r="L8" s="21">
        <f t="shared" si="3"/>
        <v>273.39999999999998</v>
      </c>
    </row>
    <row r="9" spans="1:12" ht="24.9" customHeight="1" x14ac:dyDescent="0.25">
      <c r="A9" s="6">
        <v>6</v>
      </c>
      <c r="B9" s="7" t="s">
        <v>18</v>
      </c>
      <c r="C9" s="8">
        <v>95</v>
      </c>
      <c r="D9" s="9">
        <v>88</v>
      </c>
      <c r="E9" s="10">
        <f t="shared" si="0"/>
        <v>90.8</v>
      </c>
      <c r="F9" s="9">
        <v>98</v>
      </c>
      <c r="G9" s="11">
        <v>93</v>
      </c>
      <c r="H9" s="10">
        <f t="shared" si="1"/>
        <v>95</v>
      </c>
      <c r="I9" s="17">
        <v>82</v>
      </c>
      <c r="J9" s="17">
        <v>89</v>
      </c>
      <c r="K9" s="18">
        <f t="shared" si="2"/>
        <v>86.2</v>
      </c>
      <c r="L9" s="21">
        <f t="shared" si="3"/>
        <v>272</v>
      </c>
    </row>
    <row r="10" spans="1:12" ht="24.9" customHeight="1" x14ac:dyDescent="0.25">
      <c r="A10" s="6">
        <v>7</v>
      </c>
      <c r="B10" s="7" t="s">
        <v>9</v>
      </c>
      <c r="C10" s="8">
        <v>89</v>
      </c>
      <c r="D10" s="9">
        <v>93</v>
      </c>
      <c r="E10" s="10">
        <f t="shared" si="0"/>
        <v>91.4</v>
      </c>
      <c r="F10" s="9">
        <v>91</v>
      </c>
      <c r="G10" s="11">
        <v>89</v>
      </c>
      <c r="H10" s="10">
        <f t="shared" si="1"/>
        <v>89.8</v>
      </c>
      <c r="I10" s="17">
        <v>91</v>
      </c>
      <c r="J10" s="17">
        <v>90</v>
      </c>
      <c r="K10" s="18">
        <f t="shared" si="2"/>
        <v>90.4</v>
      </c>
      <c r="L10" s="21">
        <f t="shared" si="3"/>
        <v>271.60000000000002</v>
      </c>
    </row>
    <row r="11" spans="1:12" ht="24.9" customHeight="1" x14ac:dyDescent="0.25">
      <c r="A11" s="6">
        <v>8</v>
      </c>
      <c r="B11" s="7" t="s">
        <v>31</v>
      </c>
      <c r="C11" s="8">
        <v>88</v>
      </c>
      <c r="D11" s="9">
        <v>87</v>
      </c>
      <c r="E11" s="10">
        <f t="shared" si="0"/>
        <v>87.4</v>
      </c>
      <c r="F11" s="9">
        <v>90</v>
      </c>
      <c r="G11" s="11">
        <v>93</v>
      </c>
      <c r="H11" s="10">
        <f t="shared" si="1"/>
        <v>91.8</v>
      </c>
      <c r="I11" s="17">
        <v>89</v>
      </c>
      <c r="J11" s="17">
        <v>94</v>
      </c>
      <c r="K11" s="18">
        <f t="shared" si="2"/>
        <v>92</v>
      </c>
      <c r="L11" s="21">
        <f t="shared" si="3"/>
        <v>271.2</v>
      </c>
    </row>
    <row r="12" spans="1:12" ht="24.9" customHeight="1" x14ac:dyDescent="0.25">
      <c r="A12" s="6">
        <v>9</v>
      </c>
      <c r="B12" s="7" t="s">
        <v>30</v>
      </c>
      <c r="C12" s="8">
        <v>87</v>
      </c>
      <c r="D12" s="9">
        <v>85</v>
      </c>
      <c r="E12" s="10">
        <f t="shared" si="0"/>
        <v>85.800000000000011</v>
      </c>
      <c r="F12" s="9">
        <v>85</v>
      </c>
      <c r="G12" s="11">
        <v>96</v>
      </c>
      <c r="H12" s="10">
        <f t="shared" si="1"/>
        <v>91.6</v>
      </c>
      <c r="I12" s="17">
        <v>96</v>
      </c>
      <c r="J12" s="17">
        <v>92</v>
      </c>
      <c r="K12" s="18">
        <f t="shared" si="2"/>
        <v>93.6</v>
      </c>
      <c r="L12" s="21">
        <f t="shared" si="3"/>
        <v>271</v>
      </c>
    </row>
    <row r="13" spans="1:12" ht="24.9" customHeight="1" x14ac:dyDescent="0.25">
      <c r="A13" s="6">
        <v>10</v>
      </c>
      <c r="B13" s="7" t="s">
        <v>35</v>
      </c>
      <c r="C13" s="8">
        <v>93</v>
      </c>
      <c r="D13" s="9">
        <v>81</v>
      </c>
      <c r="E13" s="10">
        <f t="shared" si="0"/>
        <v>85.800000000000011</v>
      </c>
      <c r="F13" s="9">
        <v>98</v>
      </c>
      <c r="G13" s="11">
        <v>85</v>
      </c>
      <c r="H13" s="10">
        <f t="shared" si="1"/>
        <v>90.2</v>
      </c>
      <c r="I13" s="17">
        <v>94</v>
      </c>
      <c r="J13" s="17">
        <v>95</v>
      </c>
      <c r="K13" s="18">
        <f t="shared" si="2"/>
        <v>94.6</v>
      </c>
      <c r="L13" s="21">
        <f t="shared" si="3"/>
        <v>270.60000000000002</v>
      </c>
    </row>
    <row r="14" spans="1:12" ht="24.9" customHeight="1" x14ac:dyDescent="0.25">
      <c r="A14" s="6">
        <v>11</v>
      </c>
      <c r="B14" s="7" t="s">
        <v>28</v>
      </c>
      <c r="C14" s="8">
        <v>95</v>
      </c>
      <c r="D14" s="9">
        <v>83</v>
      </c>
      <c r="E14" s="10">
        <f t="shared" si="0"/>
        <v>87.8</v>
      </c>
      <c r="F14" s="9">
        <v>97</v>
      </c>
      <c r="G14" s="11">
        <v>77</v>
      </c>
      <c r="H14" s="10">
        <f t="shared" si="1"/>
        <v>85</v>
      </c>
      <c r="I14" s="17">
        <v>98</v>
      </c>
      <c r="J14" s="17">
        <v>97</v>
      </c>
      <c r="K14" s="18">
        <f t="shared" si="2"/>
        <v>97.4</v>
      </c>
      <c r="L14" s="21">
        <f t="shared" si="3"/>
        <v>270.20000000000005</v>
      </c>
    </row>
    <row r="15" spans="1:12" ht="24.9" customHeight="1" x14ac:dyDescent="0.25">
      <c r="A15" s="6">
        <v>12</v>
      </c>
      <c r="B15" s="7" t="s">
        <v>42</v>
      </c>
      <c r="C15" s="8">
        <v>97</v>
      </c>
      <c r="D15" s="9">
        <v>81</v>
      </c>
      <c r="E15" s="10">
        <f t="shared" si="0"/>
        <v>87.4</v>
      </c>
      <c r="F15" s="9">
        <v>95</v>
      </c>
      <c r="G15" s="11">
        <v>89</v>
      </c>
      <c r="H15" s="10">
        <f t="shared" si="1"/>
        <v>91.4</v>
      </c>
      <c r="I15" s="17">
        <v>92</v>
      </c>
      <c r="J15" s="17">
        <v>89</v>
      </c>
      <c r="K15" s="18">
        <f t="shared" si="2"/>
        <v>90.2</v>
      </c>
      <c r="L15" s="21">
        <f t="shared" si="3"/>
        <v>269</v>
      </c>
    </row>
    <row r="16" spans="1:12" ht="24.9" customHeight="1" x14ac:dyDescent="0.25">
      <c r="A16" s="6">
        <v>13</v>
      </c>
      <c r="B16" s="7" t="s">
        <v>32</v>
      </c>
      <c r="C16" s="8">
        <v>95</v>
      </c>
      <c r="D16" s="9">
        <v>80</v>
      </c>
      <c r="E16" s="10">
        <f t="shared" si="0"/>
        <v>86</v>
      </c>
      <c r="F16" s="9">
        <v>98</v>
      </c>
      <c r="G16" s="11">
        <v>84</v>
      </c>
      <c r="H16" s="10">
        <f t="shared" si="1"/>
        <v>89.6</v>
      </c>
      <c r="I16" s="17">
        <v>95</v>
      </c>
      <c r="J16" s="17">
        <v>92</v>
      </c>
      <c r="K16" s="18">
        <f t="shared" si="2"/>
        <v>93.199999999999989</v>
      </c>
      <c r="L16" s="21">
        <f t="shared" si="3"/>
        <v>268.79999999999995</v>
      </c>
    </row>
    <row r="17" spans="1:12" ht="24.9" customHeight="1" x14ac:dyDescent="0.25">
      <c r="A17" s="6">
        <v>14</v>
      </c>
      <c r="B17" s="7" t="s">
        <v>41</v>
      </c>
      <c r="C17" s="8">
        <v>90</v>
      </c>
      <c r="D17" s="9">
        <v>80</v>
      </c>
      <c r="E17" s="10">
        <f t="shared" si="0"/>
        <v>84</v>
      </c>
      <c r="F17" s="9">
        <v>95</v>
      </c>
      <c r="G17" s="11">
        <v>83</v>
      </c>
      <c r="H17" s="10">
        <f t="shared" si="1"/>
        <v>87.8</v>
      </c>
      <c r="I17" s="17">
        <v>98</v>
      </c>
      <c r="J17" s="17">
        <v>96</v>
      </c>
      <c r="K17" s="18">
        <f t="shared" si="2"/>
        <v>96.8</v>
      </c>
      <c r="L17" s="21">
        <f t="shared" si="3"/>
        <v>268.60000000000002</v>
      </c>
    </row>
    <row r="18" spans="1:12" ht="24.9" customHeight="1" x14ac:dyDescent="0.25">
      <c r="A18" s="6">
        <v>15</v>
      </c>
      <c r="B18" s="7" t="s">
        <v>44</v>
      </c>
      <c r="C18" s="8">
        <v>97</v>
      </c>
      <c r="D18" s="9">
        <v>87</v>
      </c>
      <c r="E18" s="10">
        <f t="shared" si="0"/>
        <v>91</v>
      </c>
      <c r="F18" s="9">
        <v>83</v>
      </c>
      <c r="G18" s="11">
        <v>93</v>
      </c>
      <c r="H18" s="10">
        <f t="shared" si="1"/>
        <v>89</v>
      </c>
      <c r="I18" s="17">
        <v>84</v>
      </c>
      <c r="J18" s="17">
        <v>91</v>
      </c>
      <c r="K18" s="18">
        <f t="shared" si="2"/>
        <v>88.2</v>
      </c>
      <c r="L18" s="21">
        <f t="shared" si="3"/>
        <v>268.2</v>
      </c>
    </row>
    <row r="19" spans="1:12" ht="24.9" customHeight="1" x14ac:dyDescent="0.25">
      <c r="A19" s="6">
        <v>16</v>
      </c>
      <c r="B19" s="7" t="s">
        <v>11</v>
      </c>
      <c r="C19" s="8">
        <v>88</v>
      </c>
      <c r="D19" s="9">
        <v>80</v>
      </c>
      <c r="E19" s="10">
        <f t="shared" si="0"/>
        <v>83.2</v>
      </c>
      <c r="F19" s="9">
        <v>97</v>
      </c>
      <c r="G19" s="11">
        <v>91</v>
      </c>
      <c r="H19" s="10">
        <f t="shared" si="1"/>
        <v>93.4</v>
      </c>
      <c r="I19" s="17">
        <v>92</v>
      </c>
      <c r="J19" s="17">
        <v>91</v>
      </c>
      <c r="K19" s="18">
        <f t="shared" si="2"/>
        <v>91.4</v>
      </c>
      <c r="L19" s="21">
        <f t="shared" si="3"/>
        <v>268</v>
      </c>
    </row>
    <row r="20" spans="1:12" ht="24.9" customHeight="1" x14ac:dyDescent="0.25">
      <c r="A20" s="6">
        <v>17</v>
      </c>
      <c r="B20" s="7" t="s">
        <v>47</v>
      </c>
      <c r="C20" s="8">
        <v>92</v>
      </c>
      <c r="D20" s="9">
        <v>77</v>
      </c>
      <c r="E20" s="10">
        <f t="shared" si="0"/>
        <v>83</v>
      </c>
      <c r="F20" s="9">
        <v>94</v>
      </c>
      <c r="G20" s="11">
        <v>85</v>
      </c>
      <c r="H20" s="10">
        <f t="shared" si="1"/>
        <v>88.6</v>
      </c>
      <c r="I20" s="17">
        <v>95</v>
      </c>
      <c r="J20" s="17">
        <v>97</v>
      </c>
      <c r="K20" s="18">
        <f t="shared" si="2"/>
        <v>96.199999999999989</v>
      </c>
      <c r="L20" s="21">
        <f t="shared" si="3"/>
        <v>267.79999999999995</v>
      </c>
    </row>
    <row r="21" spans="1:12" ht="24.9" customHeight="1" x14ac:dyDescent="0.25">
      <c r="A21" s="6">
        <v>18</v>
      </c>
      <c r="B21" s="7" t="s">
        <v>24</v>
      </c>
      <c r="C21" s="8">
        <v>81</v>
      </c>
      <c r="D21" s="9">
        <v>92</v>
      </c>
      <c r="E21" s="10">
        <f t="shared" si="0"/>
        <v>87.6</v>
      </c>
      <c r="F21" s="9">
        <v>94</v>
      </c>
      <c r="G21" s="11">
        <v>87</v>
      </c>
      <c r="H21" s="10">
        <f t="shared" si="1"/>
        <v>89.8</v>
      </c>
      <c r="I21" s="17">
        <v>88</v>
      </c>
      <c r="J21" s="17">
        <v>91</v>
      </c>
      <c r="K21" s="18">
        <f t="shared" si="2"/>
        <v>89.800000000000011</v>
      </c>
      <c r="L21" s="21">
        <f t="shared" si="3"/>
        <v>267.2</v>
      </c>
    </row>
    <row r="22" spans="1:12" ht="24.9" customHeight="1" x14ac:dyDescent="0.25">
      <c r="A22" s="6">
        <v>19</v>
      </c>
      <c r="B22" s="7" t="s">
        <v>27</v>
      </c>
      <c r="C22" s="8">
        <v>91</v>
      </c>
      <c r="D22" s="9">
        <v>81</v>
      </c>
      <c r="E22" s="10">
        <f t="shared" si="0"/>
        <v>85</v>
      </c>
      <c r="F22" s="9">
        <v>94</v>
      </c>
      <c r="G22" s="11">
        <v>88</v>
      </c>
      <c r="H22" s="10">
        <f t="shared" si="1"/>
        <v>90.4</v>
      </c>
      <c r="I22" s="17">
        <v>88</v>
      </c>
      <c r="J22" s="17">
        <v>94</v>
      </c>
      <c r="K22" s="18">
        <f t="shared" si="2"/>
        <v>91.6</v>
      </c>
      <c r="L22" s="21">
        <f t="shared" si="3"/>
        <v>267</v>
      </c>
    </row>
    <row r="23" spans="1:12" ht="24.9" customHeight="1" x14ac:dyDescent="0.25">
      <c r="A23" s="6">
        <v>20</v>
      </c>
      <c r="B23" s="7" t="s">
        <v>33</v>
      </c>
      <c r="C23" s="8">
        <v>83</v>
      </c>
      <c r="D23" s="9">
        <v>89</v>
      </c>
      <c r="E23" s="10">
        <f t="shared" si="0"/>
        <v>86.6</v>
      </c>
      <c r="F23" s="9">
        <v>92</v>
      </c>
      <c r="G23" s="11">
        <v>86</v>
      </c>
      <c r="H23" s="10">
        <f t="shared" si="1"/>
        <v>88.4</v>
      </c>
      <c r="I23" s="17">
        <v>90</v>
      </c>
      <c r="J23" s="17">
        <v>93</v>
      </c>
      <c r="K23" s="18">
        <f t="shared" si="2"/>
        <v>91.8</v>
      </c>
      <c r="L23" s="21">
        <f t="shared" si="3"/>
        <v>266.8</v>
      </c>
    </row>
    <row r="24" spans="1:12" ht="24.9" customHeight="1" x14ac:dyDescent="0.25">
      <c r="A24" s="6">
        <v>21</v>
      </c>
      <c r="B24" s="7" t="s">
        <v>29</v>
      </c>
      <c r="C24" s="8">
        <v>94</v>
      </c>
      <c r="D24" s="9">
        <v>86</v>
      </c>
      <c r="E24" s="10">
        <f t="shared" si="0"/>
        <v>89.2</v>
      </c>
      <c r="F24" s="9">
        <v>95</v>
      </c>
      <c r="G24" s="11">
        <v>78</v>
      </c>
      <c r="H24" s="10">
        <f t="shared" si="1"/>
        <v>84.8</v>
      </c>
      <c r="I24" s="17">
        <v>95</v>
      </c>
      <c r="J24" s="17">
        <v>91</v>
      </c>
      <c r="K24" s="18">
        <f t="shared" si="2"/>
        <v>92.6</v>
      </c>
      <c r="L24" s="21">
        <f t="shared" si="3"/>
        <v>266.60000000000002</v>
      </c>
    </row>
    <row r="25" spans="1:12" ht="24.9" customHeight="1" x14ac:dyDescent="0.25">
      <c r="A25" s="6">
        <v>22</v>
      </c>
      <c r="B25" s="7" t="s">
        <v>17</v>
      </c>
      <c r="C25" s="8">
        <v>87</v>
      </c>
      <c r="D25" s="9">
        <v>81</v>
      </c>
      <c r="E25" s="10">
        <f t="shared" si="0"/>
        <v>83.4</v>
      </c>
      <c r="F25" s="9">
        <v>94</v>
      </c>
      <c r="G25" s="11">
        <v>95</v>
      </c>
      <c r="H25" s="10">
        <f t="shared" si="1"/>
        <v>94.6</v>
      </c>
      <c r="I25" s="17">
        <v>90</v>
      </c>
      <c r="J25" s="17">
        <v>83</v>
      </c>
      <c r="K25" s="18">
        <f t="shared" si="2"/>
        <v>85.8</v>
      </c>
      <c r="L25" s="21">
        <f t="shared" si="3"/>
        <v>263.8</v>
      </c>
    </row>
    <row r="26" spans="1:12" ht="24.9" customHeight="1" x14ac:dyDescent="0.25">
      <c r="A26" s="6">
        <v>23</v>
      </c>
      <c r="B26" s="7" t="s">
        <v>15</v>
      </c>
      <c r="C26" s="8">
        <v>90</v>
      </c>
      <c r="D26" s="9">
        <v>87</v>
      </c>
      <c r="E26" s="10">
        <f t="shared" si="0"/>
        <v>88.199999999999989</v>
      </c>
      <c r="F26" s="9">
        <v>91</v>
      </c>
      <c r="G26" s="11">
        <v>85</v>
      </c>
      <c r="H26" s="10">
        <f t="shared" si="1"/>
        <v>87.4</v>
      </c>
      <c r="I26" s="17">
        <v>91</v>
      </c>
      <c r="J26" s="17">
        <v>86</v>
      </c>
      <c r="K26" s="18">
        <f t="shared" si="2"/>
        <v>88</v>
      </c>
      <c r="L26" s="21">
        <f t="shared" si="3"/>
        <v>263.60000000000002</v>
      </c>
    </row>
    <row r="27" spans="1:12" ht="24.9" customHeight="1" x14ac:dyDescent="0.25">
      <c r="A27" s="6">
        <v>24</v>
      </c>
      <c r="B27" s="7" t="s">
        <v>20</v>
      </c>
      <c r="C27" s="8">
        <v>82</v>
      </c>
      <c r="D27" s="9">
        <v>89</v>
      </c>
      <c r="E27" s="10">
        <f t="shared" si="0"/>
        <v>86.2</v>
      </c>
      <c r="F27" s="9">
        <v>90</v>
      </c>
      <c r="G27" s="11">
        <v>87</v>
      </c>
      <c r="H27" s="10">
        <f t="shared" si="1"/>
        <v>88.199999999999989</v>
      </c>
      <c r="I27" s="17">
        <v>92</v>
      </c>
      <c r="J27" s="17">
        <v>87</v>
      </c>
      <c r="K27" s="18">
        <f t="shared" si="2"/>
        <v>89</v>
      </c>
      <c r="L27" s="21">
        <f t="shared" si="3"/>
        <v>263.39999999999998</v>
      </c>
    </row>
    <row r="28" spans="1:12" ht="24.9" customHeight="1" x14ac:dyDescent="0.25">
      <c r="A28" s="6">
        <v>25</v>
      </c>
      <c r="B28" s="7" t="s">
        <v>46</v>
      </c>
      <c r="C28" s="8">
        <v>95</v>
      </c>
      <c r="D28" s="9">
        <v>82</v>
      </c>
      <c r="E28" s="10">
        <f t="shared" si="0"/>
        <v>87.199999999999989</v>
      </c>
      <c r="F28" s="9">
        <v>97</v>
      </c>
      <c r="G28" s="11">
        <v>90</v>
      </c>
      <c r="H28" s="10">
        <f t="shared" si="1"/>
        <v>92.800000000000011</v>
      </c>
      <c r="I28" s="17">
        <v>87</v>
      </c>
      <c r="J28" s="17">
        <v>79</v>
      </c>
      <c r="K28" s="18">
        <f t="shared" si="2"/>
        <v>82.2</v>
      </c>
      <c r="L28" s="21">
        <f t="shared" si="3"/>
        <v>262.2</v>
      </c>
    </row>
    <row r="29" spans="1:12" ht="24.9" customHeight="1" x14ac:dyDescent="0.25">
      <c r="A29" s="6">
        <v>26</v>
      </c>
      <c r="B29" s="7" t="s">
        <v>37</v>
      </c>
      <c r="C29" s="8">
        <v>96</v>
      </c>
      <c r="D29" s="9">
        <v>75</v>
      </c>
      <c r="E29" s="10">
        <f t="shared" si="0"/>
        <v>83.4</v>
      </c>
      <c r="F29" s="9">
        <v>90</v>
      </c>
      <c r="G29" s="11">
        <v>96</v>
      </c>
      <c r="H29" s="10">
        <f t="shared" si="1"/>
        <v>93.6</v>
      </c>
      <c r="I29" s="17">
        <v>91</v>
      </c>
      <c r="J29" s="17">
        <v>81</v>
      </c>
      <c r="K29" s="18">
        <f t="shared" si="2"/>
        <v>85</v>
      </c>
      <c r="L29" s="21">
        <f t="shared" si="3"/>
        <v>262</v>
      </c>
    </row>
    <row r="30" spans="1:12" ht="24.9" customHeight="1" x14ac:dyDescent="0.25">
      <c r="A30" s="6">
        <v>27</v>
      </c>
      <c r="B30" s="7" t="s">
        <v>13</v>
      </c>
      <c r="C30" s="8">
        <v>85</v>
      </c>
      <c r="D30" s="9">
        <v>90</v>
      </c>
      <c r="E30" s="10">
        <f t="shared" si="0"/>
        <v>88</v>
      </c>
      <c r="F30" s="9">
        <v>95</v>
      </c>
      <c r="G30" s="11">
        <v>96</v>
      </c>
      <c r="H30" s="10">
        <f t="shared" si="1"/>
        <v>95.6</v>
      </c>
      <c r="I30" s="17">
        <v>80</v>
      </c>
      <c r="J30" s="17">
        <v>76</v>
      </c>
      <c r="K30" s="18">
        <f t="shared" si="2"/>
        <v>77.599999999999994</v>
      </c>
      <c r="L30" s="21">
        <f t="shared" si="3"/>
        <v>261.2</v>
      </c>
    </row>
    <row r="31" spans="1:12" ht="24.9" customHeight="1" x14ac:dyDescent="0.25">
      <c r="A31" s="6">
        <v>28</v>
      </c>
      <c r="B31" s="7" t="s">
        <v>16</v>
      </c>
      <c r="C31" s="8">
        <v>88</v>
      </c>
      <c r="D31" s="9">
        <v>85</v>
      </c>
      <c r="E31" s="10">
        <f t="shared" si="0"/>
        <v>86.2</v>
      </c>
      <c r="F31" s="9">
        <v>90</v>
      </c>
      <c r="G31" s="11">
        <v>87</v>
      </c>
      <c r="H31" s="10">
        <f t="shared" si="1"/>
        <v>88.199999999999989</v>
      </c>
      <c r="I31" s="17">
        <v>90</v>
      </c>
      <c r="J31" s="17">
        <v>81</v>
      </c>
      <c r="K31" s="18">
        <f t="shared" si="2"/>
        <v>84.6</v>
      </c>
      <c r="L31" s="21">
        <f t="shared" si="3"/>
        <v>259</v>
      </c>
    </row>
    <row r="32" spans="1:12" ht="24.9" customHeight="1" x14ac:dyDescent="0.25">
      <c r="A32" s="6">
        <v>29</v>
      </c>
      <c r="B32" s="7" t="s">
        <v>8</v>
      </c>
      <c r="C32" s="8">
        <v>90</v>
      </c>
      <c r="D32" s="9">
        <v>77</v>
      </c>
      <c r="E32" s="10">
        <f t="shared" si="0"/>
        <v>82.199999999999989</v>
      </c>
      <c r="F32" s="9">
        <v>94</v>
      </c>
      <c r="G32" s="11">
        <v>87</v>
      </c>
      <c r="H32" s="10">
        <f t="shared" si="1"/>
        <v>89.8</v>
      </c>
      <c r="I32" s="17">
        <v>89</v>
      </c>
      <c r="J32" s="17">
        <v>85</v>
      </c>
      <c r="K32" s="18">
        <f t="shared" si="2"/>
        <v>86.6</v>
      </c>
      <c r="L32" s="21">
        <f t="shared" si="3"/>
        <v>258.60000000000002</v>
      </c>
    </row>
    <row r="33" spans="1:12" ht="24.9" customHeight="1" x14ac:dyDescent="0.25">
      <c r="A33" s="6">
        <v>30</v>
      </c>
      <c r="B33" s="7" t="s">
        <v>22</v>
      </c>
      <c r="C33" s="8">
        <v>87</v>
      </c>
      <c r="D33" s="9">
        <v>85</v>
      </c>
      <c r="E33" s="10">
        <f t="shared" si="0"/>
        <v>85.800000000000011</v>
      </c>
      <c r="F33" s="9">
        <v>96</v>
      </c>
      <c r="G33" s="11">
        <v>90</v>
      </c>
      <c r="H33" s="10">
        <f t="shared" si="1"/>
        <v>92.4</v>
      </c>
      <c r="I33" s="17">
        <v>81</v>
      </c>
      <c r="J33" s="17">
        <v>79</v>
      </c>
      <c r="K33" s="18">
        <f t="shared" si="2"/>
        <v>79.8</v>
      </c>
      <c r="L33" s="21">
        <f t="shared" si="3"/>
        <v>258</v>
      </c>
    </row>
    <row r="34" spans="1:12" ht="24.9" customHeight="1" x14ac:dyDescent="0.25">
      <c r="A34" s="6">
        <v>31</v>
      </c>
      <c r="B34" s="7" t="s">
        <v>45</v>
      </c>
      <c r="C34" s="8">
        <v>90</v>
      </c>
      <c r="D34" s="9">
        <v>67</v>
      </c>
      <c r="E34" s="10">
        <f t="shared" si="0"/>
        <v>76.199999999999989</v>
      </c>
      <c r="F34" s="9">
        <v>94</v>
      </c>
      <c r="G34" s="11">
        <v>94</v>
      </c>
      <c r="H34" s="10">
        <f t="shared" si="1"/>
        <v>94</v>
      </c>
      <c r="I34" s="17">
        <v>91</v>
      </c>
      <c r="J34" s="17">
        <v>85</v>
      </c>
      <c r="K34" s="18">
        <f t="shared" si="2"/>
        <v>87.4</v>
      </c>
      <c r="L34" s="21">
        <f t="shared" si="3"/>
        <v>257.60000000000002</v>
      </c>
    </row>
    <row r="35" spans="1:12" ht="24.9" customHeight="1" x14ac:dyDescent="0.25">
      <c r="A35" s="6">
        <v>32</v>
      </c>
      <c r="B35" s="7" t="s">
        <v>19</v>
      </c>
      <c r="C35" s="8">
        <v>81</v>
      </c>
      <c r="D35" s="9">
        <v>80</v>
      </c>
      <c r="E35" s="10">
        <f t="shared" si="0"/>
        <v>80.400000000000006</v>
      </c>
      <c r="F35" s="9">
        <v>93</v>
      </c>
      <c r="G35" s="11">
        <v>91</v>
      </c>
      <c r="H35" s="10">
        <f t="shared" si="1"/>
        <v>91.800000000000011</v>
      </c>
      <c r="I35" s="17">
        <v>85</v>
      </c>
      <c r="J35" s="17">
        <v>84</v>
      </c>
      <c r="K35" s="18">
        <f t="shared" si="2"/>
        <v>84.4</v>
      </c>
      <c r="L35" s="21">
        <f t="shared" si="3"/>
        <v>256.60000000000002</v>
      </c>
    </row>
    <row r="36" spans="1:12" ht="24.9" customHeight="1" x14ac:dyDescent="0.25">
      <c r="A36" s="6">
        <v>33</v>
      </c>
      <c r="B36" s="7" t="s">
        <v>25</v>
      </c>
      <c r="C36" s="8">
        <v>90</v>
      </c>
      <c r="D36" s="9">
        <v>82</v>
      </c>
      <c r="E36" s="10">
        <f t="shared" si="0"/>
        <v>85.199999999999989</v>
      </c>
      <c r="F36" s="9">
        <v>95</v>
      </c>
      <c r="G36" s="11">
        <v>74</v>
      </c>
      <c r="H36" s="10">
        <f t="shared" si="1"/>
        <v>82.4</v>
      </c>
      <c r="I36" s="17">
        <v>92</v>
      </c>
      <c r="J36" s="17">
        <v>85</v>
      </c>
      <c r="K36" s="18">
        <f t="shared" si="2"/>
        <v>87.800000000000011</v>
      </c>
      <c r="L36" s="21">
        <f t="shared" si="3"/>
        <v>255.4</v>
      </c>
    </row>
    <row r="37" spans="1:12" ht="24.9" customHeight="1" x14ac:dyDescent="0.25">
      <c r="A37" s="6">
        <v>34</v>
      </c>
      <c r="B37" s="7" t="s">
        <v>43</v>
      </c>
      <c r="C37" s="8">
        <v>92</v>
      </c>
      <c r="D37" s="9">
        <v>85</v>
      </c>
      <c r="E37" s="10">
        <f t="shared" si="0"/>
        <v>87.800000000000011</v>
      </c>
      <c r="F37" s="9">
        <v>89</v>
      </c>
      <c r="G37" s="11">
        <v>81</v>
      </c>
      <c r="H37" s="10">
        <f t="shared" si="1"/>
        <v>84.2</v>
      </c>
      <c r="I37" s="17">
        <v>88</v>
      </c>
      <c r="J37" s="17">
        <v>80</v>
      </c>
      <c r="K37" s="18">
        <f t="shared" si="2"/>
        <v>83.2</v>
      </c>
      <c r="L37" s="21">
        <f t="shared" si="3"/>
        <v>255.2</v>
      </c>
    </row>
    <row r="38" spans="1:12" ht="24.9" customHeight="1" x14ac:dyDescent="0.25">
      <c r="A38" s="6">
        <v>35</v>
      </c>
      <c r="B38" s="7" t="s">
        <v>39</v>
      </c>
      <c r="C38" s="8">
        <v>84</v>
      </c>
      <c r="D38" s="9">
        <v>83</v>
      </c>
      <c r="E38" s="10">
        <f t="shared" si="0"/>
        <v>83.4</v>
      </c>
      <c r="F38" s="9">
        <v>89</v>
      </c>
      <c r="G38" s="11">
        <v>88</v>
      </c>
      <c r="H38" s="10">
        <f t="shared" si="1"/>
        <v>88.4</v>
      </c>
      <c r="I38" s="17">
        <v>86</v>
      </c>
      <c r="J38" s="17">
        <v>80</v>
      </c>
      <c r="K38" s="18">
        <f t="shared" si="2"/>
        <v>82.4</v>
      </c>
      <c r="L38" s="21">
        <f t="shared" si="3"/>
        <v>254.20000000000002</v>
      </c>
    </row>
    <row r="39" spans="1:12" ht="24.9" customHeight="1" x14ac:dyDescent="0.25">
      <c r="A39" s="6">
        <v>36</v>
      </c>
      <c r="B39" s="7" t="s">
        <v>38</v>
      </c>
      <c r="C39" s="8">
        <v>85</v>
      </c>
      <c r="D39" s="9">
        <v>79</v>
      </c>
      <c r="E39" s="10">
        <f t="shared" si="0"/>
        <v>81.400000000000006</v>
      </c>
      <c r="F39" s="9">
        <v>81</v>
      </c>
      <c r="G39" s="11">
        <v>84</v>
      </c>
      <c r="H39" s="10">
        <f t="shared" si="1"/>
        <v>82.8</v>
      </c>
      <c r="I39" s="17">
        <v>88</v>
      </c>
      <c r="J39" s="17">
        <v>91</v>
      </c>
      <c r="K39" s="18">
        <f t="shared" si="2"/>
        <v>89.800000000000011</v>
      </c>
      <c r="L39" s="21">
        <f t="shared" si="3"/>
        <v>254</v>
      </c>
    </row>
    <row r="40" spans="1:12" ht="24.9" customHeight="1" x14ac:dyDescent="0.25">
      <c r="A40" s="6">
        <v>37</v>
      </c>
      <c r="B40" s="7" t="s">
        <v>10</v>
      </c>
      <c r="C40" s="8">
        <v>86</v>
      </c>
      <c r="D40" s="9">
        <v>73</v>
      </c>
      <c r="E40" s="10">
        <f t="shared" si="0"/>
        <v>78.199999999999989</v>
      </c>
      <c r="F40" s="9">
        <v>89</v>
      </c>
      <c r="G40" s="11">
        <v>92</v>
      </c>
      <c r="H40" s="10">
        <f t="shared" si="1"/>
        <v>90.8</v>
      </c>
      <c r="I40" s="17">
        <v>88</v>
      </c>
      <c r="J40" s="17">
        <v>82</v>
      </c>
      <c r="K40" s="18">
        <f t="shared" si="2"/>
        <v>84.4</v>
      </c>
      <c r="L40" s="21">
        <f t="shared" si="3"/>
        <v>253.4</v>
      </c>
    </row>
    <row r="41" spans="1:12" ht="24.9" customHeight="1" x14ac:dyDescent="0.25">
      <c r="A41" s="6">
        <v>38</v>
      </c>
      <c r="B41" s="7" t="s">
        <v>23</v>
      </c>
      <c r="C41" s="8">
        <v>82</v>
      </c>
      <c r="D41" s="9">
        <v>72</v>
      </c>
      <c r="E41" s="10">
        <f t="shared" si="0"/>
        <v>76</v>
      </c>
      <c r="F41" s="9">
        <v>90</v>
      </c>
      <c r="G41" s="11">
        <v>94</v>
      </c>
      <c r="H41" s="10">
        <f t="shared" si="1"/>
        <v>92.4</v>
      </c>
      <c r="I41" s="17">
        <v>83</v>
      </c>
      <c r="J41" s="17">
        <v>85</v>
      </c>
      <c r="K41" s="18">
        <f t="shared" si="2"/>
        <v>84.2</v>
      </c>
      <c r="L41" s="21">
        <f t="shared" si="3"/>
        <v>252.60000000000002</v>
      </c>
    </row>
    <row r="42" spans="1:12" ht="24.9" customHeight="1" x14ac:dyDescent="0.25">
      <c r="A42" s="6">
        <v>39</v>
      </c>
      <c r="B42" s="7" t="s">
        <v>40</v>
      </c>
      <c r="C42" s="8">
        <v>95</v>
      </c>
      <c r="D42" s="9">
        <v>84</v>
      </c>
      <c r="E42" s="10">
        <f t="shared" si="0"/>
        <v>88.4</v>
      </c>
      <c r="F42" s="9">
        <v>91</v>
      </c>
      <c r="G42" s="11">
        <v>73</v>
      </c>
      <c r="H42" s="10">
        <f t="shared" si="1"/>
        <v>80.199999999999989</v>
      </c>
      <c r="I42" s="17">
        <v>85</v>
      </c>
      <c r="J42" s="17">
        <v>83</v>
      </c>
      <c r="K42" s="18">
        <f t="shared" si="2"/>
        <v>83.8</v>
      </c>
      <c r="L42" s="21">
        <f t="shared" si="3"/>
        <v>252.39999999999998</v>
      </c>
    </row>
    <row r="43" spans="1:12" ht="24.9" customHeight="1" x14ac:dyDescent="0.25">
      <c r="A43" s="6">
        <v>40</v>
      </c>
      <c r="B43" s="7" t="s">
        <v>34</v>
      </c>
      <c r="C43" s="8">
        <v>90</v>
      </c>
      <c r="D43" s="9">
        <v>78</v>
      </c>
      <c r="E43" s="10">
        <f t="shared" si="0"/>
        <v>82.8</v>
      </c>
      <c r="F43" s="9">
        <v>85</v>
      </c>
      <c r="G43" s="11">
        <v>80</v>
      </c>
      <c r="H43" s="10">
        <f t="shared" si="1"/>
        <v>82</v>
      </c>
      <c r="I43" s="17">
        <v>87</v>
      </c>
      <c r="J43" s="17">
        <v>86</v>
      </c>
      <c r="K43" s="18">
        <f t="shared" si="2"/>
        <v>86.4</v>
      </c>
      <c r="L43" s="21">
        <f t="shared" si="3"/>
        <v>251.20000000000002</v>
      </c>
    </row>
    <row r="44" spans="1:12" ht="24.9" customHeight="1" x14ac:dyDescent="0.25">
      <c r="A44" s="12"/>
      <c r="B44" s="13"/>
      <c r="C44" s="14"/>
      <c r="D44" s="12"/>
      <c r="E44" s="15"/>
      <c r="F44" s="16"/>
      <c r="G44" s="16"/>
      <c r="H44" s="15"/>
      <c r="I44" s="19"/>
      <c r="J44" s="19"/>
      <c r="K44" s="20"/>
      <c r="L44" s="12"/>
    </row>
  </sheetData>
  <mergeCells count="7">
    <mergeCell ref="A1:L1"/>
    <mergeCell ref="A2:A3"/>
    <mergeCell ref="B2:B3"/>
    <mergeCell ref="L2:L3"/>
    <mergeCell ref="C2:E2"/>
    <mergeCell ref="F2:H2"/>
    <mergeCell ref="I2:K2"/>
  </mergeCells>
  <phoneticPr fontId="10" type="noConversion"/>
  <conditionalFormatting sqref="B4:B43">
    <cfRule type="duplicateValues" dxfId="0" priority="1"/>
  </conditionalFormatting>
  <pageMargins left="0.39305555555555599" right="0.39305555555555599" top="0.59027777777777801" bottom="0.59027777777777801" header="0" footer="0"/>
  <pageSetup paperSize="9" scale="67" fitToHeight="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2016-05-26T05:18:00Z</cp:lastPrinted>
  <dcterms:created xsi:type="dcterms:W3CDTF">1996-12-17T01:32:00Z</dcterms:created>
  <dcterms:modified xsi:type="dcterms:W3CDTF">2023-09-20T02:45:01Z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1E166A9BE5BB40499D80B04D4C78609A_13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