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<sst xmlns="http://schemas.openxmlformats.org/spreadsheetml/2006/main" count="42" uniqueCount="36">
  <si>
    <t>序号</t>
  </si>
  <si>
    <t>姓名</t>
  </si>
  <si>
    <t>语文</t>
  </si>
  <si>
    <t>初级会计电算化</t>
  </si>
  <si>
    <t>财务会计实务</t>
  </si>
  <si>
    <t>三门课程总分</t>
  </si>
  <si>
    <t>最终总评成绩排名</t>
  </si>
  <si>
    <t>平时成绩40%</t>
  </si>
  <si>
    <r>
      <t>期末成绩6</t>
    </r>
    <r>
      <rPr>
        <sz val="10"/>
        <rFont val="宋体"/>
        <family val="0"/>
      </rPr>
      <t>0%</t>
    </r>
  </si>
  <si>
    <t>总评成绩</t>
  </si>
  <si>
    <t>陈汶锶</t>
  </si>
  <si>
    <t>庄冬璇</t>
  </si>
  <si>
    <t>陈海雯</t>
  </si>
  <si>
    <t>黄燕慧</t>
  </si>
  <si>
    <t>刘沅婷</t>
  </si>
  <si>
    <t>胡芷珊</t>
  </si>
  <si>
    <t>张雪丽</t>
  </si>
  <si>
    <t>邓子蕊</t>
  </si>
  <si>
    <t>冯沛恩</t>
  </si>
  <si>
    <t>钟瑞敏</t>
  </si>
  <si>
    <t>陈静慧</t>
  </si>
  <si>
    <t>邹燕鹏</t>
  </si>
  <si>
    <t>朱荣欣</t>
  </si>
  <si>
    <t>魏佳琪</t>
  </si>
  <si>
    <t>张佳燕</t>
  </si>
  <si>
    <t>郑丽影</t>
  </si>
  <si>
    <t>杨沛</t>
  </si>
  <si>
    <t>刘玮欣</t>
  </si>
  <si>
    <t>陈思涵</t>
  </si>
  <si>
    <t>周丽盈</t>
  </si>
  <si>
    <t>王可盈</t>
  </si>
  <si>
    <t>张泽君</t>
  </si>
  <si>
    <t>李晓婷</t>
  </si>
  <si>
    <t>刘诺帆</t>
  </si>
  <si>
    <t>严晓纯</t>
  </si>
  <si>
    <t>广东建设职业技术学院2021级中职生三二分段转段考核最终成绩统计表
广东省民政职业技术学校—大数据与会计专业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</si>
</sst>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7"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110" zoomScaleNormal="110" workbookViewId="0" topLeftCell="A1">
      <selection activeCell="G8" sqref="G8"/>
    </sheetView>
  </sheetViews>
  <sheetFormatPr defaultColWidth="9.00390625" defaultRowHeight="14.25"/>
  <cols>
    <col min="1" max="1" width="4.125" style="0" customWidth="1"/>
    <col min="2" max="2" width="7.625" style="3" customWidth="1"/>
    <col min="3" max="10" width="6.625" style="4" customWidth="1"/>
    <col min="11" max="11" width="6.875" style="4" customWidth="1"/>
    <col min="16" max="16" width="22.75390625" style="0" customWidth="1"/>
  </cols>
  <sheetData>
    <row r="1" spans="1:13" ht="50.2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33" customHeight="1">
      <c r="A2" s="21" t="s">
        <v>0</v>
      </c>
      <c r="B2" s="21" t="s">
        <v>1</v>
      </c>
      <c r="C2" s="19" t="s">
        <v>2</v>
      </c>
      <c r="D2" s="19"/>
      <c r="E2" s="19"/>
      <c r="F2" s="19" t="s">
        <v>3</v>
      </c>
      <c r="G2" s="19"/>
      <c r="H2" s="19"/>
      <c r="I2" s="19" t="s">
        <v>4</v>
      </c>
      <c r="J2" s="19"/>
      <c r="K2" s="19"/>
      <c r="L2" s="19" t="s">
        <v>5</v>
      </c>
      <c r="M2" s="19" t="s">
        <v>6</v>
      </c>
    </row>
    <row r="3" spans="1:13" s="1" customFormat="1" ht="33" customHeight="1">
      <c r="A3" s="21"/>
      <c r="B3" s="21"/>
      <c r="C3" s="5" t="s">
        <v>7</v>
      </c>
      <c r="D3" s="5" t="s">
        <v>8</v>
      </c>
      <c r="E3" s="5" t="s">
        <v>9</v>
      </c>
      <c r="F3" s="5" t="s">
        <v>7</v>
      </c>
      <c r="G3" s="5" t="s">
        <v>8</v>
      </c>
      <c r="H3" s="5" t="s">
        <v>9</v>
      </c>
      <c r="I3" s="5" t="s">
        <v>7</v>
      </c>
      <c r="J3" s="5" t="s">
        <v>8</v>
      </c>
      <c r="K3" s="5" t="s">
        <v>9</v>
      </c>
      <c r="L3" s="19"/>
      <c r="M3" s="19"/>
    </row>
    <row r="4" spans="1:13" s="2" customFormat="1" ht="24" customHeight="1">
      <c r="A4" s="6">
        <v>1</v>
      </c>
      <c r="B4" s="7" t="s">
        <v>10</v>
      </c>
      <c r="C4" s="7">
        <v>95</v>
      </c>
      <c r="D4" s="7">
        <v>96</v>
      </c>
      <c r="E4" s="8">
        <f aca="true" t="shared" si="0" ref="E4:E28">C4*0.4+D4*0.6</f>
        <v>95.6</v>
      </c>
      <c r="F4" s="9">
        <v>100</v>
      </c>
      <c r="G4" s="7">
        <v>98</v>
      </c>
      <c r="H4" s="7">
        <f aca="true" t="shared" si="1" ref="H4:H28">F4*0.4+G4*0.6</f>
        <v>98.8</v>
      </c>
      <c r="I4" s="9">
        <v>100</v>
      </c>
      <c r="J4" s="7">
        <v>89</v>
      </c>
      <c r="K4" s="17">
        <f aca="true" t="shared" si="2" ref="K4:K28">I4*40%+J4*60%</f>
        <v>93.4</v>
      </c>
      <c r="L4" s="8">
        <f aca="true" t="shared" si="3" ref="L4:L28">E4+H4+K4</f>
        <v>287.79999999999995</v>
      </c>
      <c r="M4" s="11">
        <v>1</v>
      </c>
    </row>
    <row r="5" spans="1:13" s="2" customFormat="1" ht="24" customHeight="1">
      <c r="A5" s="10">
        <v>2</v>
      </c>
      <c r="B5" s="11" t="s">
        <v>11</v>
      </c>
      <c r="C5" s="12">
        <v>90</v>
      </c>
      <c r="D5" s="13">
        <v>81</v>
      </c>
      <c r="E5" s="14">
        <f t="shared" si="0"/>
        <v>84.6</v>
      </c>
      <c r="F5" s="15">
        <v>100</v>
      </c>
      <c r="G5" s="11">
        <v>96</v>
      </c>
      <c r="H5" s="7">
        <f t="shared" si="1"/>
        <v>97.6</v>
      </c>
      <c r="I5" s="15">
        <v>100</v>
      </c>
      <c r="J5" s="11">
        <v>78.5</v>
      </c>
      <c r="K5" s="17">
        <f t="shared" si="2"/>
        <v>87.1</v>
      </c>
      <c r="L5" s="8">
        <f t="shared" si="3"/>
        <v>269.29999999999995</v>
      </c>
      <c r="M5" s="11">
        <v>2</v>
      </c>
    </row>
    <row r="6" spans="1:13" s="2" customFormat="1" ht="24" customHeight="1">
      <c r="A6" s="10">
        <v>3</v>
      </c>
      <c r="B6" s="11" t="s">
        <v>12</v>
      </c>
      <c r="C6" s="11">
        <v>90</v>
      </c>
      <c r="D6" s="11">
        <v>84</v>
      </c>
      <c r="E6" s="14">
        <f t="shared" si="0"/>
        <v>86.4</v>
      </c>
      <c r="F6" s="16">
        <v>95</v>
      </c>
      <c r="G6" s="11">
        <v>97</v>
      </c>
      <c r="H6" s="7">
        <f t="shared" si="1"/>
        <v>96.19999999999999</v>
      </c>
      <c r="I6" s="16">
        <v>100</v>
      </c>
      <c r="J6" s="11">
        <v>72.5</v>
      </c>
      <c r="K6" s="17">
        <f t="shared" si="2"/>
        <v>83.5</v>
      </c>
      <c r="L6" s="8">
        <f t="shared" si="3"/>
        <v>266.1</v>
      </c>
      <c r="M6" s="11">
        <v>3</v>
      </c>
    </row>
    <row r="7" spans="1:13" s="2" customFormat="1" ht="24" customHeight="1">
      <c r="A7" s="10">
        <v>4</v>
      </c>
      <c r="B7" s="11" t="s">
        <v>13</v>
      </c>
      <c r="C7" s="11">
        <v>90</v>
      </c>
      <c r="D7" s="11">
        <v>59</v>
      </c>
      <c r="E7" s="14">
        <f t="shared" si="0"/>
        <v>71.4</v>
      </c>
      <c r="F7" s="16">
        <v>100</v>
      </c>
      <c r="G7" s="11">
        <v>94</v>
      </c>
      <c r="H7" s="7">
        <f t="shared" si="1"/>
        <v>96.4</v>
      </c>
      <c r="I7" s="16">
        <v>100</v>
      </c>
      <c r="J7" s="11">
        <v>79</v>
      </c>
      <c r="K7" s="17">
        <f t="shared" si="2"/>
        <v>87.4</v>
      </c>
      <c r="L7" s="8">
        <f t="shared" si="3"/>
        <v>255.20000000000002</v>
      </c>
      <c r="M7" s="11">
        <v>4</v>
      </c>
    </row>
    <row r="8" spans="1:13" s="2" customFormat="1" ht="24" customHeight="1">
      <c r="A8" s="10">
        <v>5</v>
      </c>
      <c r="B8" s="11" t="s">
        <v>14</v>
      </c>
      <c r="C8" s="11">
        <v>95</v>
      </c>
      <c r="D8" s="11">
        <v>82</v>
      </c>
      <c r="E8" s="14">
        <f t="shared" si="0"/>
        <v>87.19999999999999</v>
      </c>
      <c r="F8" s="16">
        <v>95</v>
      </c>
      <c r="G8" s="11">
        <v>93</v>
      </c>
      <c r="H8" s="7">
        <f t="shared" si="1"/>
        <v>93.8</v>
      </c>
      <c r="I8" s="16">
        <v>100</v>
      </c>
      <c r="J8" s="11">
        <v>56.5</v>
      </c>
      <c r="K8" s="17">
        <f t="shared" si="2"/>
        <v>73.9</v>
      </c>
      <c r="L8" s="8">
        <f t="shared" si="3"/>
        <v>254.9</v>
      </c>
      <c r="M8" s="11">
        <v>5</v>
      </c>
    </row>
    <row r="9" spans="1:13" s="2" customFormat="1" ht="24" customHeight="1">
      <c r="A9" s="10">
        <v>6</v>
      </c>
      <c r="B9" s="11" t="s">
        <v>15</v>
      </c>
      <c r="C9" s="11">
        <v>90</v>
      </c>
      <c r="D9" s="11">
        <v>90</v>
      </c>
      <c r="E9" s="14">
        <f t="shared" si="0"/>
        <v>90</v>
      </c>
      <c r="F9" s="16">
        <v>90</v>
      </c>
      <c r="G9" s="11">
        <v>97</v>
      </c>
      <c r="H9" s="7">
        <f t="shared" si="1"/>
        <v>94.19999999999999</v>
      </c>
      <c r="I9" s="16">
        <v>100</v>
      </c>
      <c r="J9" s="11">
        <v>47.5</v>
      </c>
      <c r="K9" s="17">
        <f t="shared" si="2"/>
        <v>68.5</v>
      </c>
      <c r="L9" s="8">
        <f t="shared" si="3"/>
        <v>252.7</v>
      </c>
      <c r="M9" s="11">
        <v>6</v>
      </c>
    </row>
    <row r="10" spans="1:13" s="2" customFormat="1" ht="24" customHeight="1">
      <c r="A10" s="10">
        <v>7</v>
      </c>
      <c r="B10" s="11" t="s">
        <v>16</v>
      </c>
      <c r="C10" s="11">
        <v>95</v>
      </c>
      <c r="D10" s="11">
        <v>73</v>
      </c>
      <c r="E10" s="14">
        <f t="shared" si="0"/>
        <v>81.8</v>
      </c>
      <c r="F10" s="16">
        <v>100</v>
      </c>
      <c r="G10" s="11">
        <v>93</v>
      </c>
      <c r="H10" s="7">
        <f t="shared" si="1"/>
        <v>95.8</v>
      </c>
      <c r="I10" s="16">
        <v>100</v>
      </c>
      <c r="J10" s="11">
        <v>51.5</v>
      </c>
      <c r="K10" s="17">
        <f t="shared" si="2"/>
        <v>70.9</v>
      </c>
      <c r="L10" s="8">
        <f t="shared" si="3"/>
        <v>248.5</v>
      </c>
      <c r="M10" s="11">
        <v>7</v>
      </c>
    </row>
    <row r="11" spans="1:13" s="2" customFormat="1" ht="24" customHeight="1">
      <c r="A11" s="10">
        <v>8</v>
      </c>
      <c r="B11" s="11" t="s">
        <v>17</v>
      </c>
      <c r="C11" s="11">
        <v>80</v>
      </c>
      <c r="D11" s="11">
        <v>88</v>
      </c>
      <c r="E11" s="14">
        <f t="shared" si="0"/>
        <v>84.8</v>
      </c>
      <c r="F11" s="16">
        <v>100</v>
      </c>
      <c r="G11" s="11">
        <v>94</v>
      </c>
      <c r="H11" s="7">
        <f t="shared" si="1"/>
        <v>96.4</v>
      </c>
      <c r="I11" s="16">
        <v>85</v>
      </c>
      <c r="J11" s="11">
        <v>51</v>
      </c>
      <c r="K11" s="17">
        <f t="shared" si="2"/>
        <v>64.6</v>
      </c>
      <c r="L11" s="8">
        <f t="shared" si="3"/>
        <v>245.79999999999998</v>
      </c>
      <c r="M11" s="11">
        <v>8</v>
      </c>
    </row>
    <row r="12" spans="1:13" s="2" customFormat="1" ht="24" customHeight="1">
      <c r="A12" s="10">
        <v>9</v>
      </c>
      <c r="B12" s="11" t="s">
        <v>18</v>
      </c>
      <c r="C12" s="11">
        <v>90</v>
      </c>
      <c r="D12" s="11">
        <v>76</v>
      </c>
      <c r="E12" s="14">
        <f t="shared" si="0"/>
        <v>81.6</v>
      </c>
      <c r="F12" s="16">
        <v>95</v>
      </c>
      <c r="G12" s="11">
        <v>88</v>
      </c>
      <c r="H12" s="7">
        <f t="shared" si="1"/>
        <v>90.8</v>
      </c>
      <c r="I12" s="16">
        <v>100</v>
      </c>
      <c r="J12" s="11">
        <v>53</v>
      </c>
      <c r="K12" s="17">
        <f t="shared" si="2"/>
        <v>71.8</v>
      </c>
      <c r="L12" s="8">
        <f t="shared" si="3"/>
        <v>244.2</v>
      </c>
      <c r="M12" s="11">
        <v>9</v>
      </c>
    </row>
    <row r="13" spans="1:13" s="2" customFormat="1" ht="24" customHeight="1">
      <c r="A13" s="10">
        <v>10</v>
      </c>
      <c r="B13" s="11" t="s">
        <v>19</v>
      </c>
      <c r="C13" s="11">
        <v>95</v>
      </c>
      <c r="D13" s="11">
        <v>84</v>
      </c>
      <c r="E13" s="14">
        <f t="shared" si="0"/>
        <v>88.4</v>
      </c>
      <c r="F13" s="16">
        <v>95</v>
      </c>
      <c r="G13" s="11">
        <v>79</v>
      </c>
      <c r="H13" s="7">
        <f t="shared" si="1"/>
        <v>85.4</v>
      </c>
      <c r="I13" s="16">
        <v>100</v>
      </c>
      <c r="J13" s="11">
        <v>47.5</v>
      </c>
      <c r="K13" s="17">
        <f t="shared" si="2"/>
        <v>68.5</v>
      </c>
      <c r="L13" s="8">
        <f t="shared" si="3"/>
        <v>242.3</v>
      </c>
      <c r="M13" s="11">
        <v>10</v>
      </c>
    </row>
    <row r="14" spans="1:13" s="2" customFormat="1" ht="24" customHeight="1">
      <c r="A14" s="10">
        <v>11</v>
      </c>
      <c r="B14" s="11" t="s">
        <v>20</v>
      </c>
      <c r="C14" s="12">
        <v>90</v>
      </c>
      <c r="D14" s="13">
        <v>80</v>
      </c>
      <c r="E14" s="14">
        <f t="shared" si="0"/>
        <v>84</v>
      </c>
      <c r="F14" s="15">
        <v>100</v>
      </c>
      <c r="G14" s="11">
        <v>93</v>
      </c>
      <c r="H14" s="7">
        <f t="shared" si="1"/>
        <v>95.8</v>
      </c>
      <c r="I14" s="15">
        <v>100</v>
      </c>
      <c r="J14" s="11">
        <v>35.5</v>
      </c>
      <c r="K14" s="17">
        <f t="shared" si="2"/>
        <v>61.3</v>
      </c>
      <c r="L14" s="8">
        <f t="shared" si="3"/>
        <v>241.10000000000002</v>
      </c>
      <c r="M14" s="11">
        <v>11</v>
      </c>
    </row>
    <row r="15" spans="1:13" s="2" customFormat="1" ht="24" customHeight="1">
      <c r="A15" s="10">
        <v>12</v>
      </c>
      <c r="B15" s="11" t="s">
        <v>21</v>
      </c>
      <c r="C15" s="12">
        <v>90</v>
      </c>
      <c r="D15" s="13">
        <v>87</v>
      </c>
      <c r="E15" s="14">
        <f t="shared" si="0"/>
        <v>88.19999999999999</v>
      </c>
      <c r="F15" s="15">
        <v>95</v>
      </c>
      <c r="G15" s="11">
        <v>96</v>
      </c>
      <c r="H15" s="7">
        <f t="shared" si="1"/>
        <v>95.6</v>
      </c>
      <c r="I15" s="15">
        <v>100</v>
      </c>
      <c r="J15" s="11">
        <v>28.5</v>
      </c>
      <c r="K15" s="17">
        <f t="shared" si="2"/>
        <v>57.099999999999994</v>
      </c>
      <c r="L15" s="8">
        <f t="shared" si="3"/>
        <v>240.89999999999998</v>
      </c>
      <c r="M15" s="11">
        <v>12</v>
      </c>
    </row>
    <row r="16" spans="1:13" s="2" customFormat="1" ht="24" customHeight="1">
      <c r="A16" s="10">
        <v>13</v>
      </c>
      <c r="B16" s="11" t="s">
        <v>22</v>
      </c>
      <c r="C16" s="11">
        <v>90</v>
      </c>
      <c r="D16" s="11">
        <v>80</v>
      </c>
      <c r="E16" s="14">
        <f t="shared" si="0"/>
        <v>84</v>
      </c>
      <c r="F16" s="16">
        <v>100</v>
      </c>
      <c r="G16" s="11">
        <v>93</v>
      </c>
      <c r="H16" s="7">
        <f t="shared" si="1"/>
        <v>95.8</v>
      </c>
      <c r="I16" s="16">
        <v>100</v>
      </c>
      <c r="J16" s="11">
        <v>28</v>
      </c>
      <c r="K16" s="17">
        <f t="shared" si="2"/>
        <v>56.8</v>
      </c>
      <c r="L16" s="8">
        <f t="shared" si="3"/>
        <v>236.60000000000002</v>
      </c>
      <c r="M16" s="11">
        <v>13</v>
      </c>
    </row>
    <row r="17" spans="1:13" s="2" customFormat="1" ht="24" customHeight="1">
      <c r="A17" s="10">
        <v>14</v>
      </c>
      <c r="B17" s="11" t="s">
        <v>23</v>
      </c>
      <c r="C17" s="11">
        <v>95</v>
      </c>
      <c r="D17" s="11">
        <v>82</v>
      </c>
      <c r="E17" s="14">
        <f t="shared" si="0"/>
        <v>87.19999999999999</v>
      </c>
      <c r="F17" s="16">
        <v>95</v>
      </c>
      <c r="G17" s="11">
        <v>77</v>
      </c>
      <c r="H17" s="7">
        <f t="shared" si="1"/>
        <v>84.19999999999999</v>
      </c>
      <c r="I17" s="16">
        <v>100</v>
      </c>
      <c r="J17" s="11">
        <v>41</v>
      </c>
      <c r="K17" s="17">
        <f t="shared" si="2"/>
        <v>64.6</v>
      </c>
      <c r="L17" s="8">
        <f t="shared" si="3"/>
        <v>235.99999999999997</v>
      </c>
      <c r="M17" s="11">
        <v>14</v>
      </c>
    </row>
    <row r="18" spans="1:13" s="2" customFormat="1" ht="24" customHeight="1">
      <c r="A18" s="10">
        <v>15</v>
      </c>
      <c r="B18" s="11" t="s">
        <v>24</v>
      </c>
      <c r="C18" s="11">
        <v>90</v>
      </c>
      <c r="D18" s="11">
        <v>77</v>
      </c>
      <c r="E18" s="14">
        <f t="shared" si="0"/>
        <v>82.19999999999999</v>
      </c>
      <c r="F18" s="16">
        <v>95</v>
      </c>
      <c r="G18" s="11">
        <v>90</v>
      </c>
      <c r="H18" s="7">
        <f t="shared" si="1"/>
        <v>92</v>
      </c>
      <c r="I18" s="16">
        <v>100</v>
      </c>
      <c r="J18" s="11">
        <v>33.5</v>
      </c>
      <c r="K18" s="17">
        <f t="shared" si="2"/>
        <v>60.099999999999994</v>
      </c>
      <c r="L18" s="8">
        <f t="shared" si="3"/>
        <v>234.29999999999998</v>
      </c>
      <c r="M18" s="11">
        <v>15</v>
      </c>
    </row>
    <row r="19" spans="1:13" s="2" customFormat="1" ht="24" customHeight="1">
      <c r="A19" s="10">
        <v>16</v>
      </c>
      <c r="B19" s="11" t="s">
        <v>25</v>
      </c>
      <c r="C19" s="11">
        <v>90</v>
      </c>
      <c r="D19" s="11">
        <v>78</v>
      </c>
      <c r="E19" s="14">
        <f t="shared" si="0"/>
        <v>82.8</v>
      </c>
      <c r="F19" s="16">
        <v>95</v>
      </c>
      <c r="G19" s="11">
        <v>74</v>
      </c>
      <c r="H19" s="7">
        <f t="shared" si="1"/>
        <v>82.4</v>
      </c>
      <c r="I19" s="16">
        <v>100</v>
      </c>
      <c r="J19" s="11">
        <v>44</v>
      </c>
      <c r="K19" s="17">
        <f t="shared" si="2"/>
        <v>66.4</v>
      </c>
      <c r="L19" s="8">
        <f t="shared" si="3"/>
        <v>231.6</v>
      </c>
      <c r="M19" s="11">
        <v>16</v>
      </c>
    </row>
    <row r="20" spans="1:16" s="2" customFormat="1" ht="24" customHeight="1">
      <c r="A20" s="10">
        <v>17</v>
      </c>
      <c r="B20" s="11" t="s">
        <v>26</v>
      </c>
      <c r="C20" s="11">
        <v>95</v>
      </c>
      <c r="D20" s="11">
        <v>78</v>
      </c>
      <c r="E20" s="14">
        <f t="shared" si="0"/>
        <v>84.8</v>
      </c>
      <c r="F20" s="16">
        <v>95</v>
      </c>
      <c r="G20" s="11">
        <v>86</v>
      </c>
      <c r="H20" s="7">
        <f t="shared" si="1"/>
        <v>89.6</v>
      </c>
      <c r="I20" s="16">
        <v>100</v>
      </c>
      <c r="J20" s="11">
        <v>28.5</v>
      </c>
      <c r="K20" s="17">
        <f t="shared" si="2"/>
        <v>57.099999999999994</v>
      </c>
      <c r="L20" s="8">
        <f t="shared" si="3"/>
        <v>231.49999999999997</v>
      </c>
      <c r="M20" s="11">
        <v>17</v>
      </c>
      <c r="P20" s="18"/>
    </row>
    <row r="21" spans="1:13" s="2" customFormat="1" ht="24" customHeight="1">
      <c r="A21" s="10">
        <v>18</v>
      </c>
      <c r="B21" s="11" t="s">
        <v>27</v>
      </c>
      <c r="C21" s="11">
        <v>85</v>
      </c>
      <c r="D21" s="11">
        <v>73</v>
      </c>
      <c r="E21" s="14">
        <f t="shared" si="0"/>
        <v>77.8</v>
      </c>
      <c r="F21" s="16">
        <v>95</v>
      </c>
      <c r="G21" s="11">
        <v>76</v>
      </c>
      <c r="H21" s="7">
        <f t="shared" si="1"/>
        <v>83.6</v>
      </c>
      <c r="I21" s="16">
        <v>88</v>
      </c>
      <c r="J21" s="11">
        <v>54</v>
      </c>
      <c r="K21" s="17">
        <f t="shared" si="2"/>
        <v>67.6</v>
      </c>
      <c r="L21" s="8">
        <f t="shared" si="3"/>
        <v>228.99999999999997</v>
      </c>
      <c r="M21" s="11">
        <v>18</v>
      </c>
    </row>
    <row r="22" spans="1:13" s="2" customFormat="1" ht="24" customHeight="1">
      <c r="A22" s="10">
        <v>19</v>
      </c>
      <c r="B22" s="11" t="s">
        <v>28</v>
      </c>
      <c r="C22" s="11">
        <v>85</v>
      </c>
      <c r="D22" s="11">
        <v>78</v>
      </c>
      <c r="E22" s="14">
        <f t="shared" si="0"/>
        <v>80.8</v>
      </c>
      <c r="F22" s="16">
        <v>95</v>
      </c>
      <c r="G22" s="11">
        <v>86</v>
      </c>
      <c r="H22" s="7">
        <f t="shared" si="1"/>
        <v>89.6</v>
      </c>
      <c r="I22" s="16">
        <v>95</v>
      </c>
      <c r="J22" s="11">
        <v>33.5</v>
      </c>
      <c r="K22" s="17">
        <f t="shared" si="2"/>
        <v>58.099999999999994</v>
      </c>
      <c r="L22" s="8">
        <f t="shared" si="3"/>
        <v>228.49999999999997</v>
      </c>
      <c r="M22" s="11">
        <v>19</v>
      </c>
    </row>
    <row r="23" spans="1:13" s="2" customFormat="1" ht="24" customHeight="1">
      <c r="A23" s="10">
        <v>20</v>
      </c>
      <c r="B23" s="11" t="s">
        <v>29</v>
      </c>
      <c r="C23" s="11">
        <v>95</v>
      </c>
      <c r="D23" s="11">
        <v>78</v>
      </c>
      <c r="E23" s="14">
        <f t="shared" si="0"/>
        <v>84.8</v>
      </c>
      <c r="F23" s="16">
        <v>100</v>
      </c>
      <c r="G23" s="11">
        <v>70</v>
      </c>
      <c r="H23" s="7">
        <f t="shared" si="1"/>
        <v>82</v>
      </c>
      <c r="I23" s="16">
        <v>100</v>
      </c>
      <c r="J23" s="11">
        <v>27.5</v>
      </c>
      <c r="K23" s="17">
        <f t="shared" si="2"/>
        <v>56.5</v>
      </c>
      <c r="L23" s="8">
        <f t="shared" si="3"/>
        <v>223.3</v>
      </c>
      <c r="M23" s="11">
        <v>20</v>
      </c>
    </row>
    <row r="24" spans="1:13" s="2" customFormat="1" ht="24" customHeight="1">
      <c r="A24" s="10">
        <v>21</v>
      </c>
      <c r="B24" s="11" t="s">
        <v>30</v>
      </c>
      <c r="C24" s="11">
        <v>90</v>
      </c>
      <c r="D24" s="11">
        <v>73</v>
      </c>
      <c r="E24" s="14">
        <f t="shared" si="0"/>
        <v>79.8</v>
      </c>
      <c r="F24" s="16">
        <v>95</v>
      </c>
      <c r="G24" s="11">
        <v>74</v>
      </c>
      <c r="H24" s="7">
        <f t="shared" si="1"/>
        <v>82.4</v>
      </c>
      <c r="I24" s="16">
        <v>100</v>
      </c>
      <c r="J24" s="11">
        <v>32.5</v>
      </c>
      <c r="K24" s="17">
        <f t="shared" si="2"/>
        <v>59.5</v>
      </c>
      <c r="L24" s="8">
        <f t="shared" si="3"/>
        <v>221.7</v>
      </c>
      <c r="M24" s="11">
        <v>21</v>
      </c>
    </row>
    <row r="25" spans="1:13" s="2" customFormat="1" ht="24" customHeight="1">
      <c r="A25" s="10">
        <v>22</v>
      </c>
      <c r="B25" s="11" t="s">
        <v>31</v>
      </c>
      <c r="C25" s="11">
        <v>90</v>
      </c>
      <c r="D25" s="11">
        <v>64</v>
      </c>
      <c r="E25" s="14">
        <f t="shared" si="0"/>
        <v>74.4</v>
      </c>
      <c r="F25" s="16">
        <v>95</v>
      </c>
      <c r="G25" s="11">
        <v>79</v>
      </c>
      <c r="H25" s="7">
        <f t="shared" si="1"/>
        <v>85.4</v>
      </c>
      <c r="I25" s="16">
        <v>100</v>
      </c>
      <c r="J25" s="11">
        <v>29.5</v>
      </c>
      <c r="K25" s="17">
        <f t="shared" si="2"/>
        <v>57.7</v>
      </c>
      <c r="L25" s="8">
        <f t="shared" si="3"/>
        <v>217.5</v>
      </c>
      <c r="M25" s="11">
        <v>22</v>
      </c>
    </row>
    <row r="26" spans="1:13" s="2" customFormat="1" ht="24" customHeight="1">
      <c r="A26" s="10">
        <v>23</v>
      </c>
      <c r="B26" s="11" t="s">
        <v>32</v>
      </c>
      <c r="C26" s="12">
        <v>95</v>
      </c>
      <c r="D26" s="13">
        <v>64</v>
      </c>
      <c r="E26" s="14">
        <f t="shared" si="0"/>
        <v>76.4</v>
      </c>
      <c r="F26" s="15">
        <v>95</v>
      </c>
      <c r="G26" s="11">
        <v>77</v>
      </c>
      <c r="H26" s="7">
        <f t="shared" si="1"/>
        <v>84.19999999999999</v>
      </c>
      <c r="I26" s="15">
        <v>98</v>
      </c>
      <c r="J26" s="11">
        <v>24</v>
      </c>
      <c r="K26" s="17">
        <f t="shared" si="2"/>
        <v>53.6</v>
      </c>
      <c r="L26" s="8">
        <f t="shared" si="3"/>
        <v>214.2</v>
      </c>
      <c r="M26" s="11">
        <v>23</v>
      </c>
    </row>
    <row r="27" spans="1:13" s="2" customFormat="1" ht="24" customHeight="1">
      <c r="A27" s="10">
        <v>24</v>
      </c>
      <c r="B27" s="11" t="s">
        <v>33</v>
      </c>
      <c r="C27" s="12">
        <v>80</v>
      </c>
      <c r="D27" s="13">
        <v>56</v>
      </c>
      <c r="E27" s="14">
        <f t="shared" si="0"/>
        <v>65.6</v>
      </c>
      <c r="F27" s="15">
        <v>80</v>
      </c>
      <c r="G27" s="11">
        <v>67</v>
      </c>
      <c r="H27" s="7">
        <f t="shared" si="1"/>
        <v>72.19999999999999</v>
      </c>
      <c r="I27" s="15">
        <v>65</v>
      </c>
      <c r="J27" s="11">
        <v>26</v>
      </c>
      <c r="K27" s="17">
        <f t="shared" si="2"/>
        <v>41.6</v>
      </c>
      <c r="L27" s="8">
        <f t="shared" si="3"/>
        <v>179.39999999999998</v>
      </c>
      <c r="M27" s="11">
        <v>24</v>
      </c>
    </row>
    <row r="28" spans="1:13" s="2" customFormat="1" ht="24" customHeight="1">
      <c r="A28" s="10">
        <v>25</v>
      </c>
      <c r="B28" s="11" t="s">
        <v>34</v>
      </c>
      <c r="C28" s="11">
        <v>90</v>
      </c>
      <c r="D28" s="11">
        <v>72</v>
      </c>
      <c r="E28" s="14">
        <f t="shared" si="0"/>
        <v>79.19999999999999</v>
      </c>
      <c r="F28" s="16">
        <v>95</v>
      </c>
      <c r="G28" s="11">
        <v>0</v>
      </c>
      <c r="H28" s="7">
        <f t="shared" si="1"/>
        <v>38</v>
      </c>
      <c r="I28" s="16">
        <v>100</v>
      </c>
      <c r="J28" s="11">
        <v>35.5</v>
      </c>
      <c r="K28" s="17">
        <f t="shared" si="2"/>
        <v>61.3</v>
      </c>
      <c r="L28" s="8">
        <f t="shared" si="3"/>
        <v>178.5</v>
      </c>
      <c r="M28" s="11">
        <v>25</v>
      </c>
    </row>
  </sheetData>
  <sheetProtection/>
  <mergeCells count="8">
    <mergeCell ref="M2:M3"/>
    <mergeCell ref="A1:M1"/>
    <mergeCell ref="C2:E2"/>
    <mergeCell ref="F2:H2"/>
    <mergeCell ref="I2:K2"/>
    <mergeCell ref="A2:A3"/>
    <mergeCell ref="B2:B3"/>
    <mergeCell ref="L2:L3"/>
  </mergeCells>
  <conditionalFormatting sqref="B4:B28">
    <cfRule type="duplicateValues" priority="1" dxfId="6">
      <formula>AND(COUNTIF($B$4:$B$28,B4)&gt;1,NOT(ISBLANK(B4)))</formula>
    </cfRule>
    <cfRule type="duplicateValues" priority="2" dxfId="6">
      <formula>AND(COUNTIF($B$4:$B$28,B4)&gt;1,NOT(ISBLANK(B4)))</formula>
    </cfRule>
    <cfRule type="duplicateValues" priority="3" dxfId="6">
      <formula>AND(COUNTIF($B$4:$B$28,B4)&gt;1,NOT(ISBLANK(B4)))</formula>
    </cfRule>
    <cfRule type="duplicateValues" priority="4" dxfId="6">
      <formula>AND(COUNTIF($B$4:$B$28,B4)&gt;1,NOT(ISBLANK(B4)))</formula>
    </cfRule>
    <cfRule type="duplicateValues" priority="5" dxfId="6">
      <formula>AND(COUNTIF($B$4:$B$28,B4)&gt;1,NOT(ISBLANK(B4)))</formula>
    </cfRule>
    <cfRule type="duplicateValues" priority="6" dxfId="6">
      <formula>AND(COUNTIF($B$4:$B$28,B4)&gt;1,NOT(ISBLANK(B4)))</formula>
    </cfRule>
  </conditionalFormatting>
  <printOptions/>
  <pageMargins left="0.1968503937007874" right="0.1968503937007874" top="0.7086614173228347" bottom="0.9055118110236221" header="0.5118110236220472" footer="0.5118110236220472"/>
  <pageSetup fitToHeight="1" fitToWidth="1" horizontalDpi="600" verticalDpi="600" orientation="portrait" paperSize="9" scale="6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2022-01-11T01:32:38Z</cp:lastPrinted>
  <dcterms:created xsi:type="dcterms:W3CDTF">1996-12-17T01:32:42Z</dcterms:created>
  <dcterms:modified xsi:type="dcterms:W3CDTF">2023-09-01T01:27:43Z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A7092C5124ED4E0986BFEB6F91D546D6</vt:lpwstr>
  </property>
  <property fmtid="{D5CDD505-2E9C-101B-9397-08002B2CF9AE}" pid="3" name="KSOProductBuildVer">
    <vt:lpwstr>2052-11.1.0.14036</vt:lpwstr>
  </property>
</Properties>
</file>