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Administrator\Desktop\广东建设职业技术学院2023年中高职贯通培养三二分段(2021级中职生)转段考核拟录取名单\广东建设职业技术学院2024年中高职贯通培养三二分段(2021级中职生)拟录取名单\"/>
    </mc:Choice>
  </mc:AlternateContent>
  <xr:revisionPtr revIDLastSave="0" documentId="13_ncr:1_{95C9AF9C-CBBA-4540-AF69-00D7EDE04D4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按排名打印版" sheetId="4" r:id="rId1"/>
  </sheets>
  <definedNames>
    <definedName name="_xlnm.Print_Titles" localSheetId="0">按排名打印版!$1:$3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3" i="4" l="1"/>
  <c r="H43" i="4"/>
  <c r="E43" i="4"/>
  <c r="K44" i="4"/>
  <c r="H44" i="4"/>
  <c r="E44" i="4"/>
  <c r="K41" i="4"/>
  <c r="H41" i="4"/>
  <c r="E41" i="4"/>
  <c r="K37" i="4"/>
  <c r="H37" i="4"/>
  <c r="K38" i="4"/>
  <c r="H38" i="4"/>
  <c r="E38" i="4"/>
  <c r="L38" i="4"/>
  <c r="K40" i="4"/>
  <c r="H40" i="4"/>
  <c r="E40" i="4"/>
  <c r="K42" i="4"/>
  <c r="H42" i="4"/>
  <c r="E42" i="4"/>
  <c r="K39" i="4"/>
  <c r="H39" i="4"/>
  <c r="E39" i="4"/>
  <c r="K36" i="4"/>
  <c r="H36" i="4"/>
  <c r="E36" i="4"/>
  <c r="L36" i="4"/>
  <c r="K35" i="4"/>
  <c r="H35" i="4"/>
  <c r="E35" i="4"/>
  <c r="K34" i="4"/>
  <c r="H34" i="4"/>
  <c r="E34" i="4"/>
  <c r="K33" i="4"/>
  <c r="H33" i="4"/>
  <c r="E33" i="4"/>
  <c r="K32" i="4"/>
  <c r="H32" i="4"/>
  <c r="E32" i="4"/>
  <c r="L32" i="4"/>
  <c r="K31" i="4"/>
  <c r="H31" i="4"/>
  <c r="E31" i="4"/>
  <c r="K30" i="4"/>
  <c r="H30" i="4"/>
  <c r="E30" i="4"/>
  <c r="K29" i="4"/>
  <c r="H29" i="4"/>
  <c r="E29" i="4"/>
  <c r="K19" i="4"/>
  <c r="H19" i="4"/>
  <c r="E19" i="4"/>
  <c r="L19" i="4"/>
  <c r="K28" i="4"/>
  <c r="H28" i="4"/>
  <c r="E28" i="4"/>
  <c r="K27" i="4"/>
  <c r="H27" i="4"/>
  <c r="E27" i="4"/>
  <c r="K26" i="4"/>
  <c r="H26" i="4"/>
  <c r="E26" i="4"/>
  <c r="K25" i="4"/>
  <c r="H25" i="4"/>
  <c r="E25" i="4"/>
  <c r="L25" i="4"/>
  <c r="K24" i="4"/>
  <c r="H24" i="4"/>
  <c r="E24" i="4"/>
  <c r="K23" i="4"/>
  <c r="H23" i="4"/>
  <c r="E23" i="4"/>
  <c r="K22" i="4"/>
  <c r="H22" i="4"/>
  <c r="E22" i="4"/>
  <c r="K21" i="4"/>
  <c r="H21" i="4"/>
  <c r="E21" i="4"/>
  <c r="L21" i="4"/>
  <c r="K20" i="4"/>
  <c r="H20" i="4"/>
  <c r="E20" i="4"/>
  <c r="K18" i="4"/>
  <c r="H18" i="4"/>
  <c r="E18" i="4"/>
  <c r="K17" i="4"/>
  <c r="H17" i="4"/>
  <c r="E17" i="4"/>
  <c r="K16" i="4"/>
  <c r="H16" i="4"/>
  <c r="E16" i="4"/>
  <c r="L16" i="4"/>
  <c r="K15" i="4"/>
  <c r="H15" i="4"/>
  <c r="E15" i="4"/>
  <c r="K14" i="4"/>
  <c r="H14" i="4"/>
  <c r="E14" i="4"/>
  <c r="K13" i="4"/>
  <c r="H13" i="4"/>
  <c r="E13" i="4"/>
  <c r="K12" i="4"/>
  <c r="H12" i="4"/>
  <c r="E12" i="4"/>
  <c r="L12" i="4"/>
  <c r="K11" i="4"/>
  <c r="H11" i="4"/>
  <c r="E11" i="4"/>
  <c r="K10" i="4"/>
  <c r="H10" i="4"/>
  <c r="E10" i="4"/>
  <c r="K9" i="4"/>
  <c r="H9" i="4"/>
  <c r="E9" i="4"/>
  <c r="K8" i="4"/>
  <c r="H8" i="4"/>
  <c r="E8" i="4"/>
  <c r="L8" i="4"/>
  <c r="K7" i="4"/>
  <c r="H7" i="4"/>
  <c r="E7" i="4"/>
  <c r="K6" i="4"/>
  <c r="H6" i="4"/>
  <c r="E6" i="4"/>
  <c r="K5" i="4"/>
  <c r="H5" i="4"/>
  <c r="E5" i="4"/>
  <c r="K4" i="4"/>
  <c r="H4" i="4"/>
  <c r="E4" i="4"/>
  <c r="L44" i="4"/>
  <c r="L7" i="4"/>
  <c r="L11" i="4"/>
  <c r="L15" i="4"/>
  <c r="L20" i="4"/>
  <c r="L24" i="4"/>
  <c r="L28" i="4"/>
  <c r="L31" i="4"/>
  <c r="L35" i="4"/>
  <c r="L40" i="4"/>
  <c r="L41" i="4"/>
  <c r="L6" i="4"/>
  <c r="L10" i="4"/>
  <c r="L18" i="4"/>
  <c r="L27" i="4"/>
  <c r="L42" i="4"/>
  <c r="L14" i="4"/>
  <c r="L23" i="4"/>
  <c r="L30" i="4"/>
  <c r="L34" i="4"/>
  <c r="L5" i="4"/>
  <c r="L9" i="4"/>
  <c r="L13" i="4"/>
  <c r="L17" i="4"/>
  <c r="L22" i="4"/>
  <c r="L26" i="4"/>
  <c r="L29" i="4"/>
  <c r="L33" i="4"/>
  <c r="L39" i="4"/>
  <c r="L37" i="4"/>
  <c r="L43" i="4"/>
  <c r="L4" i="4"/>
</calcChain>
</file>

<file path=xl/sharedStrings.xml><?xml version="1.0" encoding="utf-8"?>
<sst xmlns="http://schemas.openxmlformats.org/spreadsheetml/2006/main" count="57" uniqueCount="51">
  <si>
    <t>序号</t>
    <phoneticPr fontId="3" type="noConversion"/>
  </si>
  <si>
    <t>姓名</t>
    <phoneticPr fontId="3" type="noConversion"/>
  </si>
  <si>
    <t>平时成绩40%</t>
    <phoneticPr fontId="3" type="noConversion"/>
  </si>
  <si>
    <t>总评成绩</t>
    <phoneticPr fontId="3" type="noConversion"/>
  </si>
  <si>
    <t>程序设计基础</t>
    <phoneticPr fontId="3" type="noConversion"/>
  </si>
  <si>
    <t>叶桂烽</t>
  </si>
  <si>
    <t>何晓聪</t>
  </si>
  <si>
    <t>庄世能</t>
  </si>
  <si>
    <t>陈镇归</t>
  </si>
  <si>
    <t>吴合祥</t>
  </si>
  <si>
    <t>许佳乐</t>
  </si>
  <si>
    <t>吴钟权</t>
  </si>
  <si>
    <t>吴创明</t>
  </si>
  <si>
    <t>叶友良</t>
  </si>
  <si>
    <t>陈嘉淮</t>
  </si>
  <si>
    <t>吴钦炜</t>
  </si>
  <si>
    <t>黄杰城</t>
  </si>
  <si>
    <t>王裕立</t>
  </si>
  <si>
    <t>徐永锋</t>
  </si>
  <si>
    <t>蓝嘉敏</t>
  </si>
  <si>
    <t>陈广涵</t>
  </si>
  <si>
    <t>仝丰铭</t>
  </si>
  <si>
    <t>李广洋</t>
  </si>
  <si>
    <t>马嘉业</t>
  </si>
  <si>
    <t>陈丽娴</t>
  </si>
  <si>
    <t>李函泽</t>
  </si>
  <si>
    <t>李立辉</t>
  </si>
  <si>
    <t>黄明泽</t>
  </si>
  <si>
    <t>揭光鸿</t>
  </si>
  <si>
    <t>吴祺轶</t>
  </si>
  <si>
    <t>刘文淀</t>
  </si>
  <si>
    <t>黄思满</t>
  </si>
  <si>
    <t>何晓怡</t>
  </si>
  <si>
    <t>凌嘉权</t>
  </si>
  <si>
    <t>周智斌</t>
  </si>
  <si>
    <t>洪爱莉</t>
  </si>
  <si>
    <t>戴瑞杰</t>
  </si>
  <si>
    <t>陈博</t>
  </si>
  <si>
    <t>严泳良</t>
  </si>
  <si>
    <t>王浦珅</t>
  </si>
  <si>
    <t>高泽佳</t>
  </si>
  <si>
    <t>陈海键</t>
  </si>
  <si>
    <t>林泽宇</t>
  </si>
  <si>
    <t>黄玺衡</t>
  </si>
  <si>
    <t>古锦浩</t>
  </si>
  <si>
    <t>叶仁柱</t>
  </si>
  <si>
    <t>语文</t>
    <phoneticPr fontId="3" type="noConversion"/>
  </si>
  <si>
    <t>三门课程总分</t>
    <phoneticPr fontId="3" type="noConversion"/>
  </si>
  <si>
    <t>Android移动互联基础</t>
    <phoneticPr fontId="3" type="noConversion"/>
  </si>
  <si>
    <r>
      <t>期末成绩6</t>
    </r>
    <r>
      <rPr>
        <sz val="11"/>
        <rFont val="宋体"/>
        <family val="3"/>
        <charset val="134"/>
      </rPr>
      <t>0%</t>
    </r>
    <phoneticPr fontId="3" type="noConversion"/>
  </si>
  <si>
    <t>广东建设职业技术学院2021级中职生三二分段拟录取名单
广东省电子职业技术学校——软件技术专业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</si>
</sst>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4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name val="等线"/>
      <family val="3"/>
      <charset val="134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5" fillId="0" borderId="2" xfId="0" applyNumberFormat="1" applyFont="1" applyBorder="1" applyAlignment="1">
      <alignment horizontal="center" vertical="center"/>
    </xf>
    <xf numFmtId="31" fontId="0" fillId="0" borderId="0" xfId="0" quotePrefix="1" applyNumberFormat="1" applyAlignment="1">
      <alignment horizontal="center"/>
    </xf>
    <xf numFmtId="0" fontId="5" fillId="0" borderId="2" xfId="0" applyFont="1" applyBorder="1" applyAlignment="1">
      <alignment horizontal="center" vertical="center"/>
    </xf>
    <xf numFmtId="31" fontId="1" fillId="0" borderId="0" xfId="0" quotePrefix="1" applyNumberFormat="1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0" xfId="0" applyFont="1"/>
    <xf numFmtId="1" fontId="9" fillId="0" borderId="2" xfId="0" applyNumberFormat="1" applyFont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7"/>
  <sheetViews>
    <sheetView tabSelected="1" zoomScale="85" zoomScaleNormal="85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M2" sqref="M1:M1048576"/>
    </sheetView>
  </sheetViews>
  <sheetFormatPr defaultRowHeight="15.6" x14ac:dyDescent="0.25"/>
  <cols>
    <col min="1" max="1" width="4.3984375" customWidth="1"/>
    <col min="2" max="2" width="7.09765625" style="4" customWidth="1"/>
    <col min="3" max="4" width="7" customWidth="1"/>
    <col min="5" max="5" width="5.8984375" customWidth="1"/>
    <col min="6" max="6" width="6.8984375" customWidth="1"/>
    <col min="7" max="7" width="7.69921875" customWidth="1"/>
    <col min="8" max="8" width="5.69921875" customWidth="1"/>
    <col min="9" max="9" width="8.09765625" customWidth="1"/>
    <col min="10" max="10" width="7.3984375" customWidth="1"/>
    <col min="11" max="11" width="6.3984375" customWidth="1"/>
    <col min="12" max="12" width="7.5" customWidth="1"/>
  </cols>
  <sheetData>
    <row r="1" spans="1:12" ht="57" customHeight="1" x14ac:dyDescent="0.25">
      <c r="A1" s="18" t="s">
        <v>50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1" customFormat="1" ht="23.25" customHeight="1" x14ac:dyDescent="0.15">
      <c r="A2" s="11" t="s">
        <v>0</v>
      </c>
      <c r="B2" s="11" t="s">
        <v>1</v>
      </c>
      <c r="C2" s="19" t="s">
        <v>46</v>
      </c>
      <c r="D2" s="19"/>
      <c r="E2" s="19"/>
      <c r="F2" s="19" t="s">
        <v>4</v>
      </c>
      <c r="G2" s="19"/>
      <c r="H2" s="19"/>
      <c r="I2" s="19" t="s">
        <v>48</v>
      </c>
      <c r="J2" s="19"/>
      <c r="K2" s="19"/>
      <c r="L2" s="20" t="s">
        <v>47</v>
      </c>
    </row>
    <row r="3" spans="1:12" s="1" customFormat="1" ht="30.75" customHeight="1" x14ac:dyDescent="0.15">
      <c r="A3" s="11"/>
      <c r="B3" s="11"/>
      <c r="C3" s="13" t="s">
        <v>2</v>
      </c>
      <c r="D3" s="13" t="s">
        <v>49</v>
      </c>
      <c r="E3" s="13" t="s">
        <v>3</v>
      </c>
      <c r="F3" s="13" t="s">
        <v>2</v>
      </c>
      <c r="G3" s="13" t="s">
        <v>49</v>
      </c>
      <c r="H3" s="13" t="s">
        <v>3</v>
      </c>
      <c r="I3" s="13" t="s">
        <v>2</v>
      </c>
      <c r="J3" s="13" t="s">
        <v>49</v>
      </c>
      <c r="K3" s="13" t="s">
        <v>3</v>
      </c>
      <c r="L3" s="21"/>
    </row>
    <row r="4" spans="1:12" s="2" customFormat="1" ht="23.4" customHeight="1" x14ac:dyDescent="0.25">
      <c r="A4" s="8">
        <v>1</v>
      </c>
      <c r="B4" s="10" t="s">
        <v>37</v>
      </c>
      <c r="C4" s="15">
        <v>90</v>
      </c>
      <c r="D4" s="12">
        <v>83.5</v>
      </c>
      <c r="E4" s="6">
        <f t="shared" ref="E4:E36" si="0">C4*0.4+D4*0.6</f>
        <v>86.1</v>
      </c>
      <c r="F4" s="16">
        <v>98</v>
      </c>
      <c r="G4" s="12">
        <v>98</v>
      </c>
      <c r="H4" s="6">
        <f t="shared" ref="H4:H44" si="1">F4*0.4+G4*0.6</f>
        <v>98</v>
      </c>
      <c r="I4" s="12">
        <v>99</v>
      </c>
      <c r="J4" s="12">
        <v>95</v>
      </c>
      <c r="K4" s="6">
        <f t="shared" ref="K4:K44" si="2">I4*0.4+J4*0.6</f>
        <v>96.6</v>
      </c>
      <c r="L4" s="6">
        <f t="shared" ref="L4:L44" si="3">E4+H4+K4</f>
        <v>280.7</v>
      </c>
    </row>
    <row r="5" spans="1:12" ht="23.4" customHeight="1" x14ac:dyDescent="0.25">
      <c r="A5" s="8">
        <v>2</v>
      </c>
      <c r="B5" s="10" t="s">
        <v>23</v>
      </c>
      <c r="C5" s="15">
        <v>98</v>
      </c>
      <c r="D5" s="12">
        <v>87.5</v>
      </c>
      <c r="E5" s="6">
        <f t="shared" si="0"/>
        <v>91.7</v>
      </c>
      <c r="F5" s="16">
        <v>96</v>
      </c>
      <c r="G5" s="12">
        <v>96</v>
      </c>
      <c r="H5" s="6">
        <f t="shared" si="1"/>
        <v>96</v>
      </c>
      <c r="I5" s="12">
        <v>96</v>
      </c>
      <c r="J5" s="12">
        <v>90</v>
      </c>
      <c r="K5" s="6">
        <f t="shared" si="2"/>
        <v>92.4</v>
      </c>
      <c r="L5" s="6">
        <f t="shared" si="3"/>
        <v>280.10000000000002</v>
      </c>
    </row>
    <row r="6" spans="1:12" s="2" customFormat="1" ht="23.4" customHeight="1" x14ac:dyDescent="0.25">
      <c r="A6" s="8">
        <v>3</v>
      </c>
      <c r="B6" s="10" t="s">
        <v>35</v>
      </c>
      <c r="C6" s="15">
        <v>98</v>
      </c>
      <c r="D6" s="12">
        <v>87.5</v>
      </c>
      <c r="E6" s="6">
        <f t="shared" si="0"/>
        <v>91.7</v>
      </c>
      <c r="F6" s="16">
        <v>95</v>
      </c>
      <c r="G6" s="12">
        <v>94</v>
      </c>
      <c r="H6" s="6">
        <f t="shared" si="1"/>
        <v>94.4</v>
      </c>
      <c r="I6" s="12">
        <v>98</v>
      </c>
      <c r="J6" s="12">
        <v>90</v>
      </c>
      <c r="K6" s="6">
        <f t="shared" si="2"/>
        <v>93.2</v>
      </c>
      <c r="L6" s="6">
        <f t="shared" si="3"/>
        <v>279.3</v>
      </c>
    </row>
    <row r="7" spans="1:12" s="2" customFormat="1" ht="23.4" customHeight="1" x14ac:dyDescent="0.25">
      <c r="A7" s="8">
        <v>4</v>
      </c>
      <c r="B7" s="10" t="s">
        <v>33</v>
      </c>
      <c r="C7" s="8">
        <v>100</v>
      </c>
      <c r="D7" s="8">
        <v>89.5</v>
      </c>
      <c r="E7" s="6">
        <f t="shared" si="0"/>
        <v>93.699999999999989</v>
      </c>
      <c r="F7" s="16">
        <v>96</v>
      </c>
      <c r="G7" s="8">
        <v>81</v>
      </c>
      <c r="H7" s="6">
        <f t="shared" si="1"/>
        <v>87</v>
      </c>
      <c r="I7" s="12">
        <v>98</v>
      </c>
      <c r="J7" s="8">
        <v>95</v>
      </c>
      <c r="K7" s="6">
        <f t="shared" si="2"/>
        <v>96.2</v>
      </c>
      <c r="L7" s="6">
        <f t="shared" si="3"/>
        <v>276.89999999999998</v>
      </c>
    </row>
    <row r="8" spans="1:12" s="2" customFormat="1" ht="23.4" customHeight="1" x14ac:dyDescent="0.25">
      <c r="A8" s="8">
        <v>5</v>
      </c>
      <c r="B8" s="10" t="s">
        <v>14</v>
      </c>
      <c r="C8" s="15">
        <v>100</v>
      </c>
      <c r="D8" s="12">
        <v>79.5</v>
      </c>
      <c r="E8" s="6">
        <f t="shared" si="0"/>
        <v>87.699999999999989</v>
      </c>
      <c r="F8" s="16">
        <v>98</v>
      </c>
      <c r="G8" s="12">
        <v>86</v>
      </c>
      <c r="H8" s="6">
        <f t="shared" si="1"/>
        <v>90.800000000000011</v>
      </c>
      <c r="I8" s="12">
        <v>88</v>
      </c>
      <c r="J8" s="12">
        <v>100</v>
      </c>
      <c r="K8" s="6">
        <f t="shared" si="2"/>
        <v>95.2</v>
      </c>
      <c r="L8" s="6">
        <f t="shared" si="3"/>
        <v>273.7</v>
      </c>
    </row>
    <row r="9" spans="1:12" s="2" customFormat="1" ht="23.4" customHeight="1" x14ac:dyDescent="0.25">
      <c r="A9" s="8">
        <v>6</v>
      </c>
      <c r="B9" s="10" t="s">
        <v>28</v>
      </c>
      <c r="C9" s="15">
        <v>100</v>
      </c>
      <c r="D9" s="12">
        <v>82.5</v>
      </c>
      <c r="E9" s="6">
        <f t="shared" si="0"/>
        <v>89.5</v>
      </c>
      <c r="F9" s="16">
        <v>98</v>
      </c>
      <c r="G9" s="12">
        <v>94</v>
      </c>
      <c r="H9" s="6">
        <f t="shared" si="1"/>
        <v>95.6</v>
      </c>
      <c r="I9" s="12">
        <v>100</v>
      </c>
      <c r="J9" s="12">
        <v>80</v>
      </c>
      <c r="K9" s="6">
        <f t="shared" si="2"/>
        <v>88</v>
      </c>
      <c r="L9" s="6">
        <f t="shared" si="3"/>
        <v>273.10000000000002</v>
      </c>
    </row>
    <row r="10" spans="1:12" s="2" customFormat="1" ht="23.4" customHeight="1" x14ac:dyDescent="0.25">
      <c r="A10" s="8">
        <v>7</v>
      </c>
      <c r="B10" s="10" t="s">
        <v>24</v>
      </c>
      <c r="C10" s="15">
        <v>95</v>
      </c>
      <c r="D10" s="12">
        <v>62.5</v>
      </c>
      <c r="E10" s="6">
        <f t="shared" si="0"/>
        <v>75.5</v>
      </c>
      <c r="F10" s="16">
        <v>100</v>
      </c>
      <c r="G10" s="12">
        <v>84</v>
      </c>
      <c r="H10" s="6">
        <f t="shared" si="1"/>
        <v>90.4</v>
      </c>
      <c r="I10" s="12">
        <v>100</v>
      </c>
      <c r="J10" s="12">
        <v>90</v>
      </c>
      <c r="K10" s="6">
        <f t="shared" si="2"/>
        <v>94</v>
      </c>
      <c r="L10" s="6">
        <f t="shared" si="3"/>
        <v>259.89999999999998</v>
      </c>
    </row>
    <row r="11" spans="1:12" ht="23.4" customHeight="1" x14ac:dyDescent="0.25">
      <c r="A11" s="8">
        <v>8</v>
      </c>
      <c r="B11" s="10" t="s">
        <v>34</v>
      </c>
      <c r="C11" s="15">
        <v>70</v>
      </c>
      <c r="D11" s="12">
        <v>73.5</v>
      </c>
      <c r="E11" s="6">
        <f t="shared" si="0"/>
        <v>72.099999999999994</v>
      </c>
      <c r="F11" s="16">
        <v>90</v>
      </c>
      <c r="G11" s="12">
        <v>85</v>
      </c>
      <c r="H11" s="6">
        <f t="shared" si="1"/>
        <v>87</v>
      </c>
      <c r="I11" s="12">
        <v>94</v>
      </c>
      <c r="J11" s="12">
        <v>100</v>
      </c>
      <c r="K11" s="6">
        <f t="shared" si="2"/>
        <v>97.6</v>
      </c>
      <c r="L11" s="6">
        <f t="shared" si="3"/>
        <v>256.7</v>
      </c>
    </row>
    <row r="12" spans="1:12" s="2" customFormat="1" ht="23.4" customHeight="1" x14ac:dyDescent="0.25">
      <c r="A12" s="8">
        <v>9</v>
      </c>
      <c r="B12" s="10" t="s">
        <v>18</v>
      </c>
      <c r="C12" s="15">
        <v>65</v>
      </c>
      <c r="D12" s="12">
        <v>64</v>
      </c>
      <c r="E12" s="6">
        <f t="shared" si="0"/>
        <v>64.400000000000006</v>
      </c>
      <c r="F12" s="16">
        <v>95</v>
      </c>
      <c r="G12" s="12">
        <v>86</v>
      </c>
      <c r="H12" s="6">
        <f t="shared" si="1"/>
        <v>89.6</v>
      </c>
      <c r="I12" s="12">
        <v>100</v>
      </c>
      <c r="J12" s="12">
        <v>100</v>
      </c>
      <c r="K12" s="6">
        <f t="shared" si="2"/>
        <v>100</v>
      </c>
      <c r="L12" s="6">
        <f t="shared" si="3"/>
        <v>254</v>
      </c>
    </row>
    <row r="13" spans="1:12" s="2" customFormat="1" ht="23.4" customHeight="1" x14ac:dyDescent="0.25">
      <c r="A13" s="8">
        <v>10</v>
      </c>
      <c r="B13" s="10" t="s">
        <v>15</v>
      </c>
      <c r="C13" s="15">
        <v>75</v>
      </c>
      <c r="D13" s="12">
        <v>69.5</v>
      </c>
      <c r="E13" s="6">
        <f t="shared" si="0"/>
        <v>71.699999999999989</v>
      </c>
      <c r="F13" s="16">
        <v>94</v>
      </c>
      <c r="G13" s="12">
        <v>92</v>
      </c>
      <c r="H13" s="6">
        <f t="shared" si="1"/>
        <v>92.8</v>
      </c>
      <c r="I13" s="12">
        <v>98</v>
      </c>
      <c r="J13" s="12">
        <v>80</v>
      </c>
      <c r="K13" s="6">
        <f t="shared" si="2"/>
        <v>87.2</v>
      </c>
      <c r="L13" s="6">
        <f t="shared" si="3"/>
        <v>251.7</v>
      </c>
    </row>
    <row r="14" spans="1:12" s="2" customFormat="1" ht="23.4" customHeight="1" x14ac:dyDescent="0.25">
      <c r="A14" s="8">
        <v>11</v>
      </c>
      <c r="B14" s="10" t="s">
        <v>16</v>
      </c>
      <c r="C14" s="8">
        <v>98</v>
      </c>
      <c r="D14" s="8">
        <v>68</v>
      </c>
      <c r="E14" s="6">
        <f t="shared" si="0"/>
        <v>80</v>
      </c>
      <c r="F14" s="16">
        <v>80</v>
      </c>
      <c r="G14" s="8">
        <v>62</v>
      </c>
      <c r="H14" s="6">
        <f t="shared" si="1"/>
        <v>69.199999999999989</v>
      </c>
      <c r="I14" s="12">
        <v>98</v>
      </c>
      <c r="J14" s="8">
        <v>100</v>
      </c>
      <c r="K14" s="6">
        <f t="shared" si="2"/>
        <v>99.2</v>
      </c>
      <c r="L14" s="6">
        <f t="shared" si="3"/>
        <v>248.39999999999998</v>
      </c>
    </row>
    <row r="15" spans="1:12" s="2" customFormat="1" ht="23.4" customHeight="1" x14ac:dyDescent="0.25">
      <c r="A15" s="8">
        <v>12</v>
      </c>
      <c r="B15" s="10" t="s">
        <v>10</v>
      </c>
      <c r="C15" s="8">
        <v>90</v>
      </c>
      <c r="D15" s="8">
        <v>66.5</v>
      </c>
      <c r="E15" s="6">
        <f t="shared" si="0"/>
        <v>75.900000000000006</v>
      </c>
      <c r="F15" s="16">
        <v>94</v>
      </c>
      <c r="G15" s="8">
        <v>71</v>
      </c>
      <c r="H15" s="6">
        <f t="shared" si="1"/>
        <v>80.2</v>
      </c>
      <c r="I15" s="12">
        <v>80</v>
      </c>
      <c r="J15" s="8">
        <v>100</v>
      </c>
      <c r="K15" s="6">
        <f t="shared" si="2"/>
        <v>92</v>
      </c>
      <c r="L15" s="6">
        <f t="shared" si="3"/>
        <v>248.10000000000002</v>
      </c>
    </row>
    <row r="16" spans="1:12" s="2" customFormat="1" ht="23.4" customHeight="1" x14ac:dyDescent="0.25">
      <c r="A16" s="8">
        <v>13</v>
      </c>
      <c r="B16" s="10" t="s">
        <v>40</v>
      </c>
      <c r="C16" s="15">
        <v>98</v>
      </c>
      <c r="D16" s="12">
        <v>68</v>
      </c>
      <c r="E16" s="6">
        <f t="shared" si="0"/>
        <v>80</v>
      </c>
      <c r="F16" s="16">
        <v>80</v>
      </c>
      <c r="G16" s="12">
        <v>60</v>
      </c>
      <c r="H16" s="6">
        <f t="shared" si="1"/>
        <v>68</v>
      </c>
      <c r="I16" s="12">
        <v>100</v>
      </c>
      <c r="J16" s="12">
        <v>100</v>
      </c>
      <c r="K16" s="6">
        <f t="shared" si="2"/>
        <v>100</v>
      </c>
      <c r="L16" s="6">
        <f t="shared" si="3"/>
        <v>248</v>
      </c>
    </row>
    <row r="17" spans="1:12" s="2" customFormat="1" ht="23.4" customHeight="1" x14ac:dyDescent="0.25">
      <c r="A17" s="8">
        <v>14</v>
      </c>
      <c r="B17" s="10" t="s">
        <v>31</v>
      </c>
      <c r="C17" s="15">
        <v>65</v>
      </c>
      <c r="D17" s="12">
        <v>61.5</v>
      </c>
      <c r="E17" s="6">
        <f t="shared" si="0"/>
        <v>62.9</v>
      </c>
      <c r="F17" s="16">
        <v>88</v>
      </c>
      <c r="G17" s="12">
        <v>81</v>
      </c>
      <c r="H17" s="6">
        <f t="shared" si="1"/>
        <v>83.800000000000011</v>
      </c>
      <c r="I17" s="12">
        <v>100</v>
      </c>
      <c r="J17" s="12">
        <v>100</v>
      </c>
      <c r="K17" s="6">
        <f t="shared" si="2"/>
        <v>100</v>
      </c>
      <c r="L17" s="6">
        <f t="shared" si="3"/>
        <v>246.70000000000002</v>
      </c>
    </row>
    <row r="18" spans="1:12" ht="23.4" customHeight="1" x14ac:dyDescent="0.25">
      <c r="A18" s="8">
        <v>15</v>
      </c>
      <c r="B18" s="10" t="s">
        <v>36</v>
      </c>
      <c r="C18" s="15">
        <v>95</v>
      </c>
      <c r="D18" s="12">
        <v>54</v>
      </c>
      <c r="E18" s="6">
        <f t="shared" si="0"/>
        <v>70.400000000000006</v>
      </c>
      <c r="F18" s="16">
        <v>90</v>
      </c>
      <c r="G18" s="12">
        <v>71</v>
      </c>
      <c r="H18" s="6">
        <f t="shared" si="1"/>
        <v>78.599999999999994</v>
      </c>
      <c r="I18" s="12">
        <v>98</v>
      </c>
      <c r="J18" s="12">
        <v>95</v>
      </c>
      <c r="K18" s="6">
        <f t="shared" si="2"/>
        <v>96.2</v>
      </c>
      <c r="L18" s="6">
        <f t="shared" si="3"/>
        <v>245.2</v>
      </c>
    </row>
    <row r="19" spans="1:12" s="2" customFormat="1" ht="23.4" customHeight="1" x14ac:dyDescent="0.25">
      <c r="A19" s="8">
        <v>16</v>
      </c>
      <c r="B19" s="10" t="s">
        <v>43</v>
      </c>
      <c r="C19" s="15">
        <v>60</v>
      </c>
      <c r="D19" s="12">
        <v>60</v>
      </c>
      <c r="E19" s="6">
        <f t="shared" si="0"/>
        <v>60</v>
      </c>
      <c r="F19" s="16">
        <v>86</v>
      </c>
      <c r="G19" s="12">
        <v>86</v>
      </c>
      <c r="H19" s="6">
        <f t="shared" si="1"/>
        <v>86</v>
      </c>
      <c r="I19" s="12">
        <v>100</v>
      </c>
      <c r="J19" s="12">
        <v>98</v>
      </c>
      <c r="K19" s="6">
        <f t="shared" si="2"/>
        <v>98.8</v>
      </c>
      <c r="L19" s="6">
        <f t="shared" si="3"/>
        <v>244.8</v>
      </c>
    </row>
    <row r="20" spans="1:12" s="2" customFormat="1" ht="23.4" customHeight="1" x14ac:dyDescent="0.25">
      <c r="A20" s="8">
        <v>17</v>
      </c>
      <c r="B20" s="10" t="s">
        <v>32</v>
      </c>
      <c r="C20" s="15">
        <v>97</v>
      </c>
      <c r="D20" s="12">
        <v>69</v>
      </c>
      <c r="E20" s="6">
        <f t="shared" si="0"/>
        <v>80.2</v>
      </c>
      <c r="F20" s="16">
        <v>98</v>
      </c>
      <c r="G20" s="12">
        <v>54</v>
      </c>
      <c r="H20" s="6">
        <f t="shared" si="1"/>
        <v>71.599999999999994</v>
      </c>
      <c r="I20" s="12">
        <v>96</v>
      </c>
      <c r="J20" s="12">
        <v>85</v>
      </c>
      <c r="K20" s="6">
        <f t="shared" si="2"/>
        <v>89.4</v>
      </c>
      <c r="L20" s="6">
        <f t="shared" si="3"/>
        <v>241.20000000000002</v>
      </c>
    </row>
    <row r="21" spans="1:12" s="2" customFormat="1" ht="23.4" customHeight="1" x14ac:dyDescent="0.25">
      <c r="A21" s="8">
        <v>18</v>
      </c>
      <c r="B21" s="10" t="s">
        <v>22</v>
      </c>
      <c r="C21" s="8">
        <v>92</v>
      </c>
      <c r="D21" s="8">
        <v>48.5</v>
      </c>
      <c r="E21" s="6">
        <f t="shared" si="0"/>
        <v>65.900000000000006</v>
      </c>
      <c r="F21" s="16">
        <v>85</v>
      </c>
      <c r="G21" s="12">
        <v>77</v>
      </c>
      <c r="H21" s="6">
        <f t="shared" si="1"/>
        <v>80.199999999999989</v>
      </c>
      <c r="I21" s="12">
        <v>100</v>
      </c>
      <c r="J21" s="12">
        <v>80</v>
      </c>
      <c r="K21" s="6">
        <f t="shared" si="2"/>
        <v>88</v>
      </c>
      <c r="L21" s="6">
        <f t="shared" si="3"/>
        <v>234.1</v>
      </c>
    </row>
    <row r="22" spans="1:12" s="2" customFormat="1" ht="23.4" customHeight="1" x14ac:dyDescent="0.25">
      <c r="A22" s="8">
        <v>19</v>
      </c>
      <c r="B22" s="10" t="s">
        <v>41</v>
      </c>
      <c r="C22" s="15">
        <v>65</v>
      </c>
      <c r="D22" s="12">
        <v>60</v>
      </c>
      <c r="E22" s="6">
        <f t="shared" si="0"/>
        <v>62</v>
      </c>
      <c r="F22" s="16">
        <v>85</v>
      </c>
      <c r="G22" s="12">
        <v>71</v>
      </c>
      <c r="H22" s="6">
        <f t="shared" si="1"/>
        <v>76.599999999999994</v>
      </c>
      <c r="I22" s="12">
        <v>96</v>
      </c>
      <c r="J22" s="12">
        <v>95</v>
      </c>
      <c r="K22" s="6">
        <f t="shared" si="2"/>
        <v>95.4</v>
      </c>
      <c r="L22" s="6">
        <f t="shared" si="3"/>
        <v>234</v>
      </c>
    </row>
    <row r="23" spans="1:12" s="2" customFormat="1" ht="23.4" customHeight="1" x14ac:dyDescent="0.25">
      <c r="A23" s="8">
        <v>20</v>
      </c>
      <c r="B23" s="10" t="s">
        <v>5</v>
      </c>
      <c r="C23" s="15">
        <v>60</v>
      </c>
      <c r="D23" s="12">
        <v>85</v>
      </c>
      <c r="E23" s="6">
        <f t="shared" si="0"/>
        <v>75</v>
      </c>
      <c r="F23" s="16">
        <v>88</v>
      </c>
      <c r="G23" s="12">
        <v>50</v>
      </c>
      <c r="H23" s="6">
        <f t="shared" si="1"/>
        <v>65.2</v>
      </c>
      <c r="I23" s="12">
        <v>98</v>
      </c>
      <c r="J23" s="12">
        <v>88</v>
      </c>
      <c r="K23" s="6">
        <f t="shared" si="2"/>
        <v>92</v>
      </c>
      <c r="L23" s="6">
        <f t="shared" si="3"/>
        <v>232.2</v>
      </c>
    </row>
    <row r="24" spans="1:12" ht="23.4" customHeight="1" x14ac:dyDescent="0.25">
      <c r="A24" s="8">
        <v>21</v>
      </c>
      <c r="B24" s="10" t="s">
        <v>11</v>
      </c>
      <c r="C24" s="15">
        <v>80</v>
      </c>
      <c r="D24" s="12">
        <v>60</v>
      </c>
      <c r="E24" s="6">
        <f t="shared" si="0"/>
        <v>68</v>
      </c>
      <c r="F24" s="16">
        <v>90</v>
      </c>
      <c r="G24" s="12">
        <v>60</v>
      </c>
      <c r="H24" s="6">
        <f t="shared" si="1"/>
        <v>72</v>
      </c>
      <c r="I24" s="12">
        <v>80</v>
      </c>
      <c r="J24" s="12">
        <v>100</v>
      </c>
      <c r="K24" s="6">
        <f t="shared" si="2"/>
        <v>92</v>
      </c>
      <c r="L24" s="6">
        <f t="shared" si="3"/>
        <v>232</v>
      </c>
    </row>
    <row r="25" spans="1:12" s="2" customFormat="1" ht="23.4" customHeight="1" x14ac:dyDescent="0.25">
      <c r="A25" s="8">
        <v>22</v>
      </c>
      <c r="B25" s="10" t="s">
        <v>12</v>
      </c>
      <c r="C25" s="15">
        <v>95</v>
      </c>
      <c r="D25" s="12">
        <v>49.5</v>
      </c>
      <c r="E25" s="6">
        <f t="shared" si="0"/>
        <v>67.7</v>
      </c>
      <c r="F25" s="16">
        <v>80</v>
      </c>
      <c r="G25" s="12">
        <v>78</v>
      </c>
      <c r="H25" s="6">
        <f t="shared" si="1"/>
        <v>78.8</v>
      </c>
      <c r="I25" s="12">
        <v>88</v>
      </c>
      <c r="J25" s="12">
        <v>80</v>
      </c>
      <c r="K25" s="6">
        <f t="shared" si="2"/>
        <v>83.2</v>
      </c>
      <c r="L25" s="6">
        <f t="shared" si="3"/>
        <v>229.7</v>
      </c>
    </row>
    <row r="26" spans="1:12" s="2" customFormat="1" ht="23.4" customHeight="1" x14ac:dyDescent="0.25">
      <c r="A26" s="8">
        <v>23</v>
      </c>
      <c r="B26" s="10" t="s">
        <v>8</v>
      </c>
      <c r="C26" s="15">
        <v>62</v>
      </c>
      <c r="D26" s="12">
        <v>59.5</v>
      </c>
      <c r="E26" s="6">
        <f t="shared" si="0"/>
        <v>60.5</v>
      </c>
      <c r="F26" s="16">
        <v>95</v>
      </c>
      <c r="G26" s="12">
        <v>65</v>
      </c>
      <c r="H26" s="6">
        <f t="shared" si="1"/>
        <v>77</v>
      </c>
      <c r="I26" s="12">
        <v>92</v>
      </c>
      <c r="J26" s="12">
        <v>90</v>
      </c>
      <c r="K26" s="6">
        <f t="shared" si="2"/>
        <v>90.800000000000011</v>
      </c>
      <c r="L26" s="6">
        <f t="shared" si="3"/>
        <v>228.3</v>
      </c>
    </row>
    <row r="27" spans="1:12" s="2" customFormat="1" ht="23.4" customHeight="1" x14ac:dyDescent="0.25">
      <c r="A27" s="8">
        <v>24</v>
      </c>
      <c r="B27" s="10" t="s">
        <v>45</v>
      </c>
      <c r="C27" s="8">
        <v>60</v>
      </c>
      <c r="D27" s="8">
        <v>60</v>
      </c>
      <c r="E27" s="6">
        <f t="shared" si="0"/>
        <v>60</v>
      </c>
      <c r="F27" s="16">
        <v>90</v>
      </c>
      <c r="G27" s="8">
        <v>74</v>
      </c>
      <c r="H27" s="6">
        <f t="shared" si="1"/>
        <v>80.400000000000006</v>
      </c>
      <c r="I27" s="12">
        <v>96</v>
      </c>
      <c r="J27" s="8">
        <v>80</v>
      </c>
      <c r="K27" s="6">
        <f t="shared" si="2"/>
        <v>86.4</v>
      </c>
      <c r="L27" s="6">
        <f t="shared" si="3"/>
        <v>226.8</v>
      </c>
    </row>
    <row r="28" spans="1:12" s="2" customFormat="1" ht="23.4" customHeight="1" x14ac:dyDescent="0.25">
      <c r="A28" s="8">
        <v>25</v>
      </c>
      <c r="B28" s="10" t="s">
        <v>20</v>
      </c>
      <c r="C28" s="15">
        <v>79</v>
      </c>
      <c r="D28" s="12">
        <v>47.5</v>
      </c>
      <c r="E28" s="6">
        <f t="shared" si="0"/>
        <v>60.1</v>
      </c>
      <c r="F28" s="16">
        <v>96</v>
      </c>
      <c r="G28" s="12">
        <v>42</v>
      </c>
      <c r="H28" s="6">
        <f t="shared" si="1"/>
        <v>63.600000000000009</v>
      </c>
      <c r="I28" s="12">
        <v>98</v>
      </c>
      <c r="J28" s="12">
        <v>100</v>
      </c>
      <c r="K28" s="6">
        <f t="shared" si="2"/>
        <v>99.2</v>
      </c>
      <c r="L28" s="6">
        <f t="shared" si="3"/>
        <v>222.90000000000003</v>
      </c>
    </row>
    <row r="29" spans="1:12" s="2" customFormat="1" ht="23.4" customHeight="1" x14ac:dyDescent="0.25">
      <c r="A29" s="8">
        <v>26</v>
      </c>
      <c r="B29" s="10" t="s">
        <v>6</v>
      </c>
      <c r="C29" s="15">
        <v>60</v>
      </c>
      <c r="D29" s="12">
        <v>68</v>
      </c>
      <c r="E29" s="6">
        <f t="shared" si="0"/>
        <v>64.8</v>
      </c>
      <c r="F29" s="16">
        <v>90</v>
      </c>
      <c r="G29" s="12">
        <v>46</v>
      </c>
      <c r="H29" s="6">
        <f t="shared" si="1"/>
        <v>63.599999999999994</v>
      </c>
      <c r="I29" s="12">
        <v>98</v>
      </c>
      <c r="J29" s="12">
        <v>90</v>
      </c>
      <c r="K29" s="6">
        <f t="shared" si="2"/>
        <v>93.2</v>
      </c>
      <c r="L29" s="6">
        <f t="shared" si="3"/>
        <v>221.59999999999997</v>
      </c>
    </row>
    <row r="30" spans="1:12" s="2" customFormat="1" ht="23.4" customHeight="1" x14ac:dyDescent="0.25">
      <c r="A30" s="8">
        <v>27</v>
      </c>
      <c r="B30" s="10" t="s">
        <v>9</v>
      </c>
      <c r="C30" s="15">
        <v>75</v>
      </c>
      <c r="D30" s="12">
        <v>60.5</v>
      </c>
      <c r="E30" s="6">
        <f t="shared" si="0"/>
        <v>66.3</v>
      </c>
      <c r="F30" s="16">
        <v>90</v>
      </c>
      <c r="G30" s="12">
        <v>60</v>
      </c>
      <c r="H30" s="6">
        <f t="shared" si="1"/>
        <v>72</v>
      </c>
      <c r="I30" s="12">
        <v>90</v>
      </c>
      <c r="J30" s="12">
        <v>75</v>
      </c>
      <c r="K30" s="6">
        <f t="shared" si="2"/>
        <v>81</v>
      </c>
      <c r="L30" s="6">
        <f t="shared" si="3"/>
        <v>219.3</v>
      </c>
    </row>
    <row r="31" spans="1:12" ht="23.4" customHeight="1" x14ac:dyDescent="0.25">
      <c r="A31" s="8">
        <v>28</v>
      </c>
      <c r="B31" s="10" t="s">
        <v>7</v>
      </c>
      <c r="C31" s="15">
        <v>60</v>
      </c>
      <c r="D31" s="12">
        <v>60</v>
      </c>
      <c r="E31" s="6">
        <f t="shared" si="0"/>
        <v>60</v>
      </c>
      <c r="F31" s="16">
        <v>95</v>
      </c>
      <c r="G31" s="12">
        <v>37</v>
      </c>
      <c r="H31" s="6">
        <f t="shared" si="1"/>
        <v>60.2</v>
      </c>
      <c r="I31" s="12">
        <v>92</v>
      </c>
      <c r="J31" s="12">
        <v>100</v>
      </c>
      <c r="K31" s="6">
        <f t="shared" si="2"/>
        <v>96.800000000000011</v>
      </c>
      <c r="L31" s="6">
        <f t="shared" si="3"/>
        <v>217</v>
      </c>
    </row>
    <row r="32" spans="1:12" s="2" customFormat="1" ht="23.4" customHeight="1" x14ac:dyDescent="0.25">
      <c r="A32" s="8">
        <v>29</v>
      </c>
      <c r="B32" s="10" t="s">
        <v>17</v>
      </c>
      <c r="C32" s="15">
        <v>78</v>
      </c>
      <c r="D32" s="12">
        <v>48</v>
      </c>
      <c r="E32" s="6">
        <f t="shared" si="0"/>
        <v>60</v>
      </c>
      <c r="F32" s="16">
        <v>82</v>
      </c>
      <c r="G32" s="12">
        <v>71</v>
      </c>
      <c r="H32" s="6">
        <f t="shared" si="1"/>
        <v>75.400000000000006</v>
      </c>
      <c r="I32" s="12">
        <v>98</v>
      </c>
      <c r="J32" s="12">
        <v>70</v>
      </c>
      <c r="K32" s="6">
        <f t="shared" si="2"/>
        <v>81.2</v>
      </c>
      <c r="L32" s="6">
        <f t="shared" si="3"/>
        <v>216.60000000000002</v>
      </c>
    </row>
    <row r="33" spans="1:15" s="2" customFormat="1" ht="23.4" customHeight="1" x14ac:dyDescent="0.25">
      <c r="A33" s="8">
        <v>30</v>
      </c>
      <c r="B33" s="10" t="s">
        <v>21</v>
      </c>
      <c r="C33" s="15">
        <v>60</v>
      </c>
      <c r="D33" s="12">
        <v>60</v>
      </c>
      <c r="E33" s="6">
        <f t="shared" si="0"/>
        <v>60</v>
      </c>
      <c r="F33" s="16">
        <v>78</v>
      </c>
      <c r="G33" s="12">
        <v>56</v>
      </c>
      <c r="H33" s="6">
        <f t="shared" si="1"/>
        <v>64.800000000000011</v>
      </c>
      <c r="I33" s="12">
        <v>97</v>
      </c>
      <c r="J33" s="12">
        <v>85</v>
      </c>
      <c r="K33" s="6">
        <f t="shared" si="2"/>
        <v>89.800000000000011</v>
      </c>
      <c r="L33" s="6">
        <f t="shared" si="3"/>
        <v>214.60000000000002</v>
      </c>
    </row>
    <row r="34" spans="1:15" s="2" customFormat="1" ht="23.4" customHeight="1" x14ac:dyDescent="0.25">
      <c r="A34" s="8">
        <v>31</v>
      </c>
      <c r="B34" s="10" t="s">
        <v>39</v>
      </c>
      <c r="C34" s="8">
        <v>70</v>
      </c>
      <c r="D34" s="8">
        <v>68.5</v>
      </c>
      <c r="E34" s="6">
        <f t="shared" si="0"/>
        <v>69.099999999999994</v>
      </c>
      <c r="F34" s="16">
        <v>96</v>
      </c>
      <c r="G34" s="8">
        <v>38</v>
      </c>
      <c r="H34" s="6">
        <f t="shared" si="1"/>
        <v>61.2</v>
      </c>
      <c r="I34" s="12">
        <v>80</v>
      </c>
      <c r="J34" s="8">
        <v>85</v>
      </c>
      <c r="K34" s="6">
        <f t="shared" si="2"/>
        <v>83</v>
      </c>
      <c r="L34" s="6">
        <f t="shared" si="3"/>
        <v>213.3</v>
      </c>
    </row>
    <row r="35" spans="1:15" s="2" customFormat="1" ht="23.4" customHeight="1" x14ac:dyDescent="0.25">
      <c r="A35" s="8">
        <v>32</v>
      </c>
      <c r="B35" s="10" t="s">
        <v>42</v>
      </c>
      <c r="C35" s="15">
        <v>60</v>
      </c>
      <c r="D35" s="12">
        <v>67</v>
      </c>
      <c r="E35" s="6">
        <f t="shared" si="0"/>
        <v>64.199999999999989</v>
      </c>
      <c r="F35" s="16">
        <v>86</v>
      </c>
      <c r="G35" s="12">
        <v>52</v>
      </c>
      <c r="H35" s="6">
        <f t="shared" si="1"/>
        <v>65.599999999999994</v>
      </c>
      <c r="I35" s="12">
        <v>96</v>
      </c>
      <c r="J35" s="12">
        <v>75</v>
      </c>
      <c r="K35" s="6">
        <f t="shared" si="2"/>
        <v>83.4</v>
      </c>
      <c r="L35" s="6">
        <f t="shared" si="3"/>
        <v>213.2</v>
      </c>
    </row>
    <row r="36" spans="1:15" s="2" customFormat="1" ht="23.4" customHeight="1" x14ac:dyDescent="0.25">
      <c r="A36" s="8">
        <v>33</v>
      </c>
      <c r="B36" s="10" t="s">
        <v>19</v>
      </c>
      <c r="C36" s="15">
        <v>90</v>
      </c>
      <c r="D36" s="12">
        <v>62.5</v>
      </c>
      <c r="E36" s="6">
        <f t="shared" si="0"/>
        <v>73.5</v>
      </c>
      <c r="F36" s="16">
        <v>96</v>
      </c>
      <c r="G36" s="12">
        <v>40</v>
      </c>
      <c r="H36" s="6">
        <f t="shared" si="1"/>
        <v>62.400000000000006</v>
      </c>
      <c r="I36" s="12">
        <v>88</v>
      </c>
      <c r="J36" s="12">
        <v>70</v>
      </c>
      <c r="K36" s="6">
        <f t="shared" si="2"/>
        <v>77.2</v>
      </c>
      <c r="L36" s="6">
        <f t="shared" si="3"/>
        <v>213.10000000000002</v>
      </c>
    </row>
    <row r="37" spans="1:15" ht="23.4" customHeight="1" x14ac:dyDescent="0.25">
      <c r="A37" s="8">
        <v>34</v>
      </c>
      <c r="B37" s="10" t="s">
        <v>29</v>
      </c>
      <c r="C37" s="15">
        <v>50</v>
      </c>
      <c r="D37" s="12">
        <v>20</v>
      </c>
      <c r="E37" s="6">
        <v>60</v>
      </c>
      <c r="F37" s="16">
        <v>80</v>
      </c>
      <c r="G37" s="12">
        <v>64</v>
      </c>
      <c r="H37" s="6">
        <f t="shared" si="1"/>
        <v>70.400000000000006</v>
      </c>
      <c r="I37" s="12">
        <v>88</v>
      </c>
      <c r="J37" s="12">
        <v>75</v>
      </c>
      <c r="K37" s="6">
        <f t="shared" si="2"/>
        <v>80.2</v>
      </c>
      <c r="L37" s="6">
        <f t="shared" si="3"/>
        <v>210.60000000000002</v>
      </c>
    </row>
    <row r="38" spans="1:15" s="2" customFormat="1" ht="23.4" customHeight="1" x14ac:dyDescent="0.25">
      <c r="A38" s="8">
        <v>35</v>
      </c>
      <c r="B38" s="10" t="s">
        <v>13</v>
      </c>
      <c r="C38" s="15">
        <v>60</v>
      </c>
      <c r="D38" s="12">
        <v>60</v>
      </c>
      <c r="E38" s="6">
        <f t="shared" ref="E38:E44" si="4">C38*0.4+D38*0.6</f>
        <v>60</v>
      </c>
      <c r="F38" s="16">
        <v>95</v>
      </c>
      <c r="G38" s="12">
        <v>37</v>
      </c>
      <c r="H38" s="6">
        <f t="shared" si="1"/>
        <v>60.2</v>
      </c>
      <c r="I38" s="12">
        <v>93</v>
      </c>
      <c r="J38" s="12">
        <v>80</v>
      </c>
      <c r="K38" s="6">
        <f t="shared" si="2"/>
        <v>85.2</v>
      </c>
      <c r="L38" s="6">
        <f t="shared" si="3"/>
        <v>205.4</v>
      </c>
    </row>
    <row r="39" spans="1:15" s="2" customFormat="1" ht="23.4" customHeight="1" x14ac:dyDescent="0.25">
      <c r="A39" s="8">
        <v>36</v>
      </c>
      <c r="B39" s="10" t="s">
        <v>26</v>
      </c>
      <c r="C39" s="15">
        <v>60</v>
      </c>
      <c r="D39" s="12">
        <v>60</v>
      </c>
      <c r="E39" s="6">
        <f t="shared" si="4"/>
        <v>60</v>
      </c>
      <c r="F39" s="16">
        <v>86</v>
      </c>
      <c r="G39" s="12">
        <v>44</v>
      </c>
      <c r="H39" s="6">
        <f t="shared" si="1"/>
        <v>60.8</v>
      </c>
      <c r="I39" s="12">
        <v>94</v>
      </c>
      <c r="J39" s="12">
        <v>75</v>
      </c>
      <c r="K39" s="6">
        <f t="shared" si="2"/>
        <v>82.6</v>
      </c>
      <c r="L39" s="6">
        <f t="shared" si="3"/>
        <v>203.39999999999998</v>
      </c>
    </row>
    <row r="40" spans="1:15" s="2" customFormat="1" ht="23.4" customHeight="1" x14ac:dyDescent="0.25">
      <c r="A40" s="8">
        <v>37</v>
      </c>
      <c r="B40" s="10" t="s">
        <v>25</v>
      </c>
      <c r="C40" s="15">
        <v>60</v>
      </c>
      <c r="D40" s="12">
        <v>60</v>
      </c>
      <c r="E40" s="6">
        <f t="shared" si="4"/>
        <v>60</v>
      </c>
      <c r="F40" s="16">
        <v>80</v>
      </c>
      <c r="G40" s="12">
        <v>47</v>
      </c>
      <c r="H40" s="6">
        <f t="shared" si="1"/>
        <v>60.2</v>
      </c>
      <c r="I40" s="12">
        <v>90</v>
      </c>
      <c r="J40" s="12">
        <v>70</v>
      </c>
      <c r="K40" s="6">
        <f t="shared" si="2"/>
        <v>78</v>
      </c>
      <c r="L40" s="6">
        <f t="shared" si="3"/>
        <v>198.2</v>
      </c>
    </row>
    <row r="41" spans="1:15" s="2" customFormat="1" ht="23.4" customHeight="1" x14ac:dyDescent="0.25">
      <c r="A41" s="8">
        <v>38</v>
      </c>
      <c r="B41" s="10" t="s">
        <v>38</v>
      </c>
      <c r="C41" s="15">
        <v>60</v>
      </c>
      <c r="D41" s="12">
        <v>60</v>
      </c>
      <c r="E41" s="6">
        <f t="shared" si="4"/>
        <v>60</v>
      </c>
      <c r="F41" s="16">
        <v>96</v>
      </c>
      <c r="G41" s="12">
        <v>37</v>
      </c>
      <c r="H41" s="6">
        <f t="shared" si="1"/>
        <v>60.600000000000009</v>
      </c>
      <c r="I41" s="12">
        <v>80</v>
      </c>
      <c r="J41" s="12">
        <v>75</v>
      </c>
      <c r="K41" s="6">
        <f t="shared" si="2"/>
        <v>77</v>
      </c>
      <c r="L41" s="6">
        <f t="shared" si="3"/>
        <v>197.60000000000002</v>
      </c>
    </row>
    <row r="42" spans="1:15" s="2" customFormat="1" ht="23.4" customHeight="1" x14ac:dyDescent="0.25">
      <c r="A42" s="8">
        <v>39</v>
      </c>
      <c r="B42" s="10" t="s">
        <v>27</v>
      </c>
      <c r="C42" s="8">
        <v>68</v>
      </c>
      <c r="D42" s="8">
        <v>55</v>
      </c>
      <c r="E42" s="6">
        <f t="shared" si="4"/>
        <v>60.2</v>
      </c>
      <c r="F42" s="16">
        <v>80</v>
      </c>
      <c r="G42" s="12">
        <v>47</v>
      </c>
      <c r="H42" s="6">
        <f t="shared" si="1"/>
        <v>60.2</v>
      </c>
      <c r="I42" s="12">
        <v>80</v>
      </c>
      <c r="J42" s="12">
        <v>70</v>
      </c>
      <c r="K42" s="6">
        <f t="shared" si="2"/>
        <v>74</v>
      </c>
      <c r="L42" s="6">
        <f t="shared" si="3"/>
        <v>194.4</v>
      </c>
    </row>
    <row r="43" spans="1:15" s="14" customFormat="1" ht="23.4" customHeight="1" x14ac:dyDescent="0.25">
      <c r="A43" s="8">
        <v>40</v>
      </c>
      <c r="B43" s="17" t="s">
        <v>44</v>
      </c>
      <c r="C43" s="15">
        <v>60</v>
      </c>
      <c r="D43" s="12">
        <v>60</v>
      </c>
      <c r="E43" s="6">
        <f t="shared" si="4"/>
        <v>60</v>
      </c>
      <c r="F43" s="16">
        <v>60</v>
      </c>
      <c r="G43" s="12">
        <v>60</v>
      </c>
      <c r="H43" s="6">
        <f t="shared" si="1"/>
        <v>60</v>
      </c>
      <c r="I43" s="12">
        <v>88</v>
      </c>
      <c r="J43" s="12">
        <v>55</v>
      </c>
      <c r="K43" s="6">
        <f t="shared" si="2"/>
        <v>68.2</v>
      </c>
      <c r="L43" s="6">
        <f t="shared" si="3"/>
        <v>188.2</v>
      </c>
    </row>
    <row r="44" spans="1:15" ht="23.4" customHeight="1" x14ac:dyDescent="0.25">
      <c r="A44" s="8">
        <v>41</v>
      </c>
      <c r="B44" s="10" t="s">
        <v>30</v>
      </c>
      <c r="C44" s="15">
        <v>60</v>
      </c>
      <c r="D44" s="12">
        <v>60</v>
      </c>
      <c r="E44" s="6">
        <f t="shared" si="4"/>
        <v>60</v>
      </c>
      <c r="F44" s="16">
        <v>80</v>
      </c>
      <c r="G44" s="12">
        <v>14</v>
      </c>
      <c r="H44" s="6">
        <f t="shared" si="1"/>
        <v>40.4</v>
      </c>
      <c r="I44" s="12">
        <v>80</v>
      </c>
      <c r="J44" s="12">
        <v>50</v>
      </c>
      <c r="K44" s="6">
        <f t="shared" si="2"/>
        <v>62</v>
      </c>
      <c r="L44" s="6">
        <f t="shared" si="3"/>
        <v>162.4</v>
      </c>
    </row>
    <row r="45" spans="1:15" x14ac:dyDescent="0.25">
      <c r="D45" s="5"/>
      <c r="J45" s="5"/>
    </row>
    <row r="46" spans="1:15" x14ac:dyDescent="0.25">
      <c r="D46" s="5"/>
      <c r="J46" s="9"/>
      <c r="N46" s="3"/>
      <c r="O46" s="3"/>
    </row>
    <row r="47" spans="1:15" x14ac:dyDescent="0.25">
      <c r="D47" s="7"/>
    </row>
  </sheetData>
  <sortState xmlns:xlrd2="http://schemas.microsoft.com/office/spreadsheetml/2017/richdata2" ref="A4:L44">
    <sortCondition descending="1" ref="L4:L44"/>
  </sortState>
  <mergeCells count="5">
    <mergeCell ref="A1:L1"/>
    <mergeCell ref="C2:E2"/>
    <mergeCell ref="F2:H2"/>
    <mergeCell ref="I2:K2"/>
    <mergeCell ref="L2:L3"/>
  </mergeCells>
  <phoneticPr fontId="3" type="noConversion"/>
  <conditionalFormatting sqref="E4:E44 H4:H44">
    <cfRule type="cellIs" dxfId="1" priority="2" operator="lessThan">
      <formula>60</formula>
    </cfRule>
  </conditionalFormatting>
  <conditionalFormatting sqref="K4:K44">
    <cfRule type="cellIs" dxfId="0" priority="1" operator="lessThan">
      <formula>60</formula>
    </cfRule>
  </conditionalFormatting>
  <printOptions horizontalCentered="1"/>
  <pageMargins left="0.19685039370078741" right="0.19685039370078741" top="0.51181102362204722" bottom="0.70866141732283472" header="0.51181102362204722" footer="0.51181102362204722"/>
  <pageSetup paperSize="9" scale="90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按排名打印版</vt:lpstr>
      <vt:lpstr>按排名打印版!Print_Titles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2023-07-04T04:44:41Z</cp:lastPrinted>
  <dcterms:created xsi:type="dcterms:W3CDTF">2021-06-09T08:23:32Z</dcterms:created>
  <dcterms:modified xsi:type="dcterms:W3CDTF">2023-09-21T02:43:49Z</dcterms:modified>
</cp:coreProperties>
</file>