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1610" activeTab="0"/>
  </bookViews>
  <sheets>
    <sheet name="成绩登分表" sheetId="1" r:id="rId1"/>
    <sheet name="Sheet1 (2)" sheetId="2" state="hidden" r:id="rId2"/>
  </sheets>
  <definedNames>
    <definedName name="_xlnm.Print_Titles" localSheetId="1">'Sheet1 (2)'!$1:$2</definedName>
    <definedName name="_xlnm.Print_Titles" localSheetId="0">'成绩登分表'!$1:$3</definedName>
  </definedNames>
  <calcPr fullCalcOnLoad="1"/>
</workbook>
</file>

<file path=xl/sharedStrings.xml><?xml version="1.0" encoding="utf-8"?>
<sst xmlns="http://schemas.openxmlformats.org/spreadsheetml/2006/main" count="306" uniqueCount="170">
  <si>
    <t>广东建设职业技术学院2024年现代学徒制自主招生考试成绩登分表</t>
  </si>
  <si>
    <t>二级学院（盖章）：机电工程学院                                        填表日期：2024年5月18日</t>
  </si>
  <si>
    <t>序号</t>
  </si>
  <si>
    <t>专业名称</t>
  </si>
  <si>
    <t>专业代码</t>
  </si>
  <si>
    <t>考场代码</t>
  </si>
  <si>
    <t>座位号</t>
  </si>
  <si>
    <t>考生号</t>
  </si>
  <si>
    <t>姓名</t>
  </si>
  <si>
    <t>文化素质
（满分40分）</t>
  </si>
  <si>
    <t>职业技能
（满分60分）</t>
  </si>
  <si>
    <t>总评成绩 
（满分100分）</t>
  </si>
  <si>
    <t>电气自动化技术(依托单一企业)</t>
  </si>
  <si>
    <t>011</t>
  </si>
  <si>
    <t>1502108354</t>
  </si>
  <si>
    <t>彭琪雅</t>
  </si>
  <si>
    <t>1523108386</t>
  </si>
  <si>
    <t>孔维一</t>
  </si>
  <si>
    <t>012</t>
  </si>
  <si>
    <t>0310990308</t>
  </si>
  <si>
    <t>段谟翔</t>
  </si>
  <si>
    <t>0883201242</t>
  </si>
  <si>
    <t>欧嘉乐</t>
  </si>
  <si>
    <t>0104664212</t>
  </si>
  <si>
    <t>许袁维</t>
  </si>
  <si>
    <t>5102206145</t>
  </si>
  <si>
    <t>黄润桐</t>
  </si>
  <si>
    <t>0901105026</t>
  </si>
  <si>
    <t>黄麒滔</t>
  </si>
  <si>
    <t>1625607142</t>
  </si>
  <si>
    <t>许轩滈</t>
  </si>
  <si>
    <t>0901690003</t>
  </si>
  <si>
    <t>彭振华</t>
  </si>
  <si>
    <t>0901607044</t>
  </si>
  <si>
    <t>彭文承</t>
  </si>
  <si>
    <t>1802913024</t>
  </si>
  <si>
    <t>邓楚琳</t>
  </si>
  <si>
    <t>0901207133</t>
  </si>
  <si>
    <t>潘雨辰</t>
  </si>
  <si>
    <t>0785602078</t>
  </si>
  <si>
    <t>何朋亮</t>
  </si>
  <si>
    <t>1581110300</t>
  </si>
  <si>
    <t>王钲淮</t>
  </si>
  <si>
    <t>1523904665</t>
  </si>
  <si>
    <t>彭启杰</t>
  </si>
  <si>
    <t>0983922819</t>
  </si>
  <si>
    <t>陆家浩</t>
  </si>
  <si>
    <t>1821903104</t>
  </si>
  <si>
    <t>张家豪</t>
  </si>
  <si>
    <t>1802913098</t>
  </si>
  <si>
    <t>袁钰滢</t>
  </si>
  <si>
    <t>0902204365</t>
  </si>
  <si>
    <t>陈智涛</t>
  </si>
  <si>
    <t>1802913096</t>
  </si>
  <si>
    <t>叶燕群</t>
  </si>
  <si>
    <t>0902204203</t>
  </si>
  <si>
    <t>黄宇婷</t>
  </si>
  <si>
    <t>0902104723</t>
  </si>
  <si>
    <t>苏榆强</t>
  </si>
  <si>
    <t>0304913303</t>
  </si>
  <si>
    <t>唐嘉琪</t>
  </si>
  <si>
    <t>0281907083</t>
  </si>
  <si>
    <t>陈曈</t>
  </si>
  <si>
    <t>0902102096</t>
  </si>
  <si>
    <t>何锦雄</t>
  </si>
  <si>
    <t>5302905036</t>
  </si>
  <si>
    <t>冼家源</t>
  </si>
  <si>
    <t>0111953415</t>
  </si>
  <si>
    <t>黄伟杰</t>
  </si>
  <si>
    <t>0902206083</t>
  </si>
  <si>
    <t>黄振辉</t>
  </si>
  <si>
    <t>0981923173</t>
  </si>
  <si>
    <t>车承璋</t>
  </si>
  <si>
    <t>1581390001</t>
  </si>
  <si>
    <t>李国豪</t>
  </si>
  <si>
    <t>0112964638</t>
  </si>
  <si>
    <t>吴俊霖</t>
  </si>
  <si>
    <t>1802913090</t>
  </si>
  <si>
    <t>谢文烨</t>
  </si>
  <si>
    <t>0114962205</t>
  </si>
  <si>
    <t>黄浩健</t>
  </si>
  <si>
    <t>0902104306</t>
  </si>
  <si>
    <t>柯铧恒</t>
  </si>
  <si>
    <t>0902604005</t>
  </si>
  <si>
    <t>柯沛恒</t>
  </si>
  <si>
    <t>0902202489</t>
  </si>
  <si>
    <t>车东蔚</t>
  </si>
  <si>
    <t>0902202528</t>
  </si>
  <si>
    <t>张浩宇</t>
  </si>
  <si>
    <t>0923108001</t>
  </si>
  <si>
    <t>何锡朋</t>
  </si>
  <si>
    <t>0901607053</t>
  </si>
  <si>
    <t>江俊儒</t>
  </si>
  <si>
    <t>0902204392</t>
  </si>
  <si>
    <t>莫怡发</t>
  </si>
  <si>
    <t>0983921447</t>
  </si>
  <si>
    <t>梁鑫清</t>
  </si>
  <si>
    <t>0902604129</t>
  </si>
  <si>
    <t>李周峻宇</t>
  </si>
  <si>
    <t>0983924028</t>
  </si>
  <si>
    <t>张志联</t>
  </si>
  <si>
    <t>0983921408</t>
  </si>
  <si>
    <t>杨茗琅</t>
  </si>
  <si>
    <t>缺考</t>
  </si>
  <si>
    <t>2018年现代学徒制自主招生面试成绩、总成绩（中职）登记表</t>
  </si>
  <si>
    <t>考生类别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</si>
  <si>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</si>
  <si>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</si>
  <si>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</si>
  <si>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</si>
  <si>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</si>
  <si>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</si>
  <si>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</si>
  <si>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</si>
  <si>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</si>
  <si>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</si>
  <si>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</si>
  <si>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中职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</si>
  <si>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</si>
  <si>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</si>
  <si>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</si>
  <si>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</si>
  <si>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</si>
  <si>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</si>
  <si>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</si>
  <si>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</si>
  <si>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</si>
  <si>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</si>
  <si>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</si>
  <si>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</si>
  <si>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</si>
  <si>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</si>
  <si>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</si>
  <si>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</si>
  <si>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</si>
  <si>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</si>
  <si>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</si>
  <si>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</si>
  <si>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</si>
  <si>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</si>
  <si>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</si>
  <si>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</si>
  <si>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</si>
  <si>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</si>
  <si>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</si>
  <si>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</si>
  <si>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</si>
  <si>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</si>
  <si>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</si>
  <si>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</si>
  <si>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</si>
  <si>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</si>
  <si>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</si>
  <si>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</si>
  <si>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</si>
  <si>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</si>
  <si>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</si>
  <si>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</si>
  <si>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</si>
  <si>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</si>
  <si>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</si>
  <si>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</si>
  <si>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</si>
  <si>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</si>
  <si>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</si>
  <si>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统分人签名：</t>
  </si>
  <si>
    <t>校对人签名：</t>
  </si>
  <si>
    <t>系主任签名：</t>
  </si>
  <si>
    <t>系（印章）：</t>
  </si>
  <si>
    <t>年     月    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</si>
</sst>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6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80" fontId="59" fillId="0" borderId="13" xfId="0" applyNumberFormat="1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57" fillId="0" borderId="13" xfId="0" applyNumberFormat="1" applyFont="1" applyFill="1" applyBorder="1" applyAlignment="1">
      <alignment horizontal="center" vertical="center"/>
    </xf>
    <xf numFmtId="180" fontId="60" fillId="0" borderId="13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3 2" xfId="66"/>
    <cellStyle name="常规 3 3" xfId="67"/>
    <cellStyle name="常规 3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workbookViewId="0" topLeftCell="A1">
      <selection activeCell="F4" sqref="F4:F47"/>
    </sheetView>
  </sheetViews>
  <sheetFormatPr defaultColWidth="9.140625" defaultRowHeight="12.75"/>
  <cols>
    <col min="1" max="1" width="5.28125" style="31" customWidth="1"/>
    <col min="2" max="2" width="35.28125" style="31" customWidth="1"/>
    <col min="3" max="3" width="6.8515625" style="31" customWidth="1"/>
    <col min="4" max="4" width="7.00390625" style="32" customWidth="1"/>
    <col min="5" max="5" width="8.7109375" style="31" customWidth="1"/>
    <col min="6" max="6" width="13.7109375" style="31" customWidth="1"/>
    <col min="7" max="7" width="11.28125" style="31" customWidth="1"/>
    <col min="8" max="8" width="14.7109375" style="31" customWidth="1"/>
    <col min="9" max="9" width="14.57421875" style="31" customWidth="1"/>
    <col min="10" max="10" width="16.7109375" style="31" customWidth="1"/>
    <col min="11" max="16384" width="8.8515625" style="31" bestFit="1" customWidth="1"/>
  </cols>
  <sheetData>
    <row r="1" spans="1:10" ht="51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1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1" customHeight="1">
      <c r="A3" s="35" t="s">
        <v>2</v>
      </c>
      <c r="B3" s="35" t="s">
        <v>3</v>
      </c>
      <c r="C3" s="35" t="s">
        <v>4</v>
      </c>
      <c r="D3" s="36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</row>
    <row r="4" spans="1:10" s="28" customFormat="1" ht="24" customHeight="1">
      <c r="A4" s="37">
        <v>1</v>
      </c>
      <c r="B4" s="37" t="s">
        <v>12</v>
      </c>
      <c r="C4" s="37">
        <v>610</v>
      </c>
      <c r="D4" s="38" t="s">
        <v>13</v>
      </c>
      <c r="E4" s="37">
        <v>27</v>
      </c>
      <c r="F4" s="37" t="s">
        <v>14</v>
      </c>
      <c r="G4" s="37" t="s">
        <v>15</v>
      </c>
      <c r="H4" s="37">
        <v>38</v>
      </c>
      <c r="I4" s="37">
        <v>55</v>
      </c>
      <c r="J4" s="37">
        <f aca="true" t="shared" si="0" ref="J4:J46">SUM(H4:I4)</f>
        <v>93</v>
      </c>
    </row>
    <row r="5" spans="1:10" s="28" customFormat="1" ht="24" customHeight="1">
      <c r="A5" s="37">
        <v>2</v>
      </c>
      <c r="B5" s="37" t="s">
        <v>12</v>
      </c>
      <c r="C5" s="37">
        <v>610</v>
      </c>
      <c r="D5" s="38" t="s">
        <v>13</v>
      </c>
      <c r="E5" s="37">
        <v>9</v>
      </c>
      <c r="F5" s="37" t="s">
        <v>16</v>
      </c>
      <c r="G5" s="37" t="s">
        <v>17</v>
      </c>
      <c r="H5" s="37">
        <v>39</v>
      </c>
      <c r="I5" s="37">
        <v>54</v>
      </c>
      <c r="J5" s="37">
        <f t="shared" si="0"/>
        <v>93</v>
      </c>
    </row>
    <row r="6" spans="1:10" s="28" customFormat="1" ht="24" customHeight="1">
      <c r="A6" s="37">
        <v>3</v>
      </c>
      <c r="B6" s="37" t="s">
        <v>12</v>
      </c>
      <c r="C6" s="37">
        <v>610</v>
      </c>
      <c r="D6" s="38" t="s">
        <v>18</v>
      </c>
      <c r="E6" s="37">
        <v>12</v>
      </c>
      <c r="F6" s="37" t="s">
        <v>19</v>
      </c>
      <c r="G6" s="37" t="s">
        <v>20</v>
      </c>
      <c r="H6" s="37">
        <v>36</v>
      </c>
      <c r="I6" s="37">
        <v>55</v>
      </c>
      <c r="J6" s="37">
        <f t="shared" si="0"/>
        <v>91</v>
      </c>
    </row>
    <row r="7" spans="1:10" s="28" customFormat="1" ht="24" customHeight="1">
      <c r="A7" s="37">
        <v>4</v>
      </c>
      <c r="B7" s="37" t="s">
        <v>12</v>
      </c>
      <c r="C7" s="37">
        <v>610</v>
      </c>
      <c r="D7" s="38" t="s">
        <v>13</v>
      </c>
      <c r="E7" s="37">
        <v>18</v>
      </c>
      <c r="F7" s="37" t="s">
        <v>21</v>
      </c>
      <c r="G7" s="37" t="s">
        <v>22</v>
      </c>
      <c r="H7" s="37">
        <v>37</v>
      </c>
      <c r="I7" s="37">
        <v>53</v>
      </c>
      <c r="J7" s="37">
        <f t="shared" si="0"/>
        <v>90</v>
      </c>
    </row>
    <row r="8" spans="1:10" s="28" customFormat="1" ht="24" customHeight="1">
      <c r="A8" s="37">
        <v>5</v>
      </c>
      <c r="B8" s="37" t="s">
        <v>12</v>
      </c>
      <c r="C8" s="37">
        <v>610</v>
      </c>
      <c r="D8" s="38" t="s">
        <v>13</v>
      </c>
      <c r="E8" s="37">
        <v>13</v>
      </c>
      <c r="F8" s="37" t="s">
        <v>23</v>
      </c>
      <c r="G8" s="37" t="s">
        <v>24</v>
      </c>
      <c r="H8" s="37">
        <v>37</v>
      </c>
      <c r="I8" s="37">
        <v>52</v>
      </c>
      <c r="J8" s="37">
        <f t="shared" si="0"/>
        <v>89</v>
      </c>
    </row>
    <row r="9" spans="1:10" s="28" customFormat="1" ht="24" customHeight="1">
      <c r="A9" s="37">
        <v>6</v>
      </c>
      <c r="B9" s="37" t="s">
        <v>12</v>
      </c>
      <c r="C9" s="37">
        <v>610</v>
      </c>
      <c r="D9" s="38" t="s">
        <v>13</v>
      </c>
      <c r="E9" s="37">
        <v>19</v>
      </c>
      <c r="F9" s="37" t="s">
        <v>25</v>
      </c>
      <c r="G9" s="37" t="s">
        <v>26</v>
      </c>
      <c r="H9" s="37">
        <v>39</v>
      </c>
      <c r="I9" s="37">
        <v>45</v>
      </c>
      <c r="J9" s="37">
        <f t="shared" si="0"/>
        <v>84</v>
      </c>
    </row>
    <row r="10" spans="1:10" s="28" customFormat="1" ht="24" customHeight="1">
      <c r="A10" s="37">
        <v>7</v>
      </c>
      <c r="B10" s="37" t="s">
        <v>12</v>
      </c>
      <c r="C10" s="37">
        <v>610</v>
      </c>
      <c r="D10" s="38" t="s">
        <v>13</v>
      </c>
      <c r="E10" s="37">
        <v>24</v>
      </c>
      <c r="F10" s="37" t="s">
        <v>27</v>
      </c>
      <c r="G10" s="37" t="s">
        <v>28</v>
      </c>
      <c r="H10" s="37">
        <v>38</v>
      </c>
      <c r="I10" s="37">
        <v>42</v>
      </c>
      <c r="J10" s="37">
        <f t="shared" si="0"/>
        <v>80</v>
      </c>
    </row>
    <row r="11" spans="1:10" s="28" customFormat="1" ht="24" customHeight="1">
      <c r="A11" s="37">
        <v>8</v>
      </c>
      <c r="B11" s="37" t="s">
        <v>12</v>
      </c>
      <c r="C11" s="37">
        <v>610</v>
      </c>
      <c r="D11" s="38" t="s">
        <v>13</v>
      </c>
      <c r="E11" s="37">
        <v>14</v>
      </c>
      <c r="F11" s="37" t="s">
        <v>29</v>
      </c>
      <c r="G11" s="37" t="s">
        <v>30</v>
      </c>
      <c r="H11" s="37">
        <v>40</v>
      </c>
      <c r="I11" s="37">
        <v>40</v>
      </c>
      <c r="J11" s="37">
        <f t="shared" si="0"/>
        <v>80</v>
      </c>
    </row>
    <row r="12" spans="1:10" s="28" customFormat="1" ht="24" customHeight="1">
      <c r="A12" s="37">
        <v>9</v>
      </c>
      <c r="B12" s="37" t="s">
        <v>12</v>
      </c>
      <c r="C12" s="37">
        <v>610</v>
      </c>
      <c r="D12" s="38" t="s">
        <v>13</v>
      </c>
      <c r="E12" s="37">
        <v>6</v>
      </c>
      <c r="F12" s="37" t="s">
        <v>31</v>
      </c>
      <c r="G12" s="37" t="s">
        <v>32</v>
      </c>
      <c r="H12" s="37">
        <v>37</v>
      </c>
      <c r="I12" s="37">
        <v>42</v>
      </c>
      <c r="J12" s="37">
        <f t="shared" si="0"/>
        <v>79</v>
      </c>
    </row>
    <row r="13" spans="1:10" s="28" customFormat="1" ht="24" customHeight="1">
      <c r="A13" s="37">
        <v>10</v>
      </c>
      <c r="B13" s="37" t="s">
        <v>12</v>
      </c>
      <c r="C13" s="37">
        <v>610</v>
      </c>
      <c r="D13" s="38" t="s">
        <v>13</v>
      </c>
      <c r="E13" s="37">
        <v>30</v>
      </c>
      <c r="F13" s="37" t="s">
        <v>33</v>
      </c>
      <c r="G13" s="37" t="s">
        <v>34</v>
      </c>
      <c r="H13" s="37">
        <v>39</v>
      </c>
      <c r="I13" s="37">
        <v>40</v>
      </c>
      <c r="J13" s="37">
        <f t="shared" si="0"/>
        <v>79</v>
      </c>
    </row>
    <row r="14" spans="1:10" s="28" customFormat="1" ht="24" customHeight="1">
      <c r="A14" s="37">
        <v>11</v>
      </c>
      <c r="B14" s="37" t="s">
        <v>12</v>
      </c>
      <c r="C14" s="37">
        <v>610</v>
      </c>
      <c r="D14" s="38" t="s">
        <v>18</v>
      </c>
      <c r="E14" s="37">
        <v>1</v>
      </c>
      <c r="F14" s="37" t="s">
        <v>35</v>
      </c>
      <c r="G14" s="37" t="s">
        <v>36</v>
      </c>
      <c r="H14" s="37">
        <v>40</v>
      </c>
      <c r="I14" s="37">
        <v>39</v>
      </c>
      <c r="J14" s="37">
        <f t="shared" si="0"/>
        <v>79</v>
      </c>
    </row>
    <row r="15" spans="1:10" s="28" customFormat="1" ht="24" customHeight="1">
      <c r="A15" s="37">
        <v>12</v>
      </c>
      <c r="B15" s="37" t="s">
        <v>12</v>
      </c>
      <c r="C15" s="37">
        <v>610</v>
      </c>
      <c r="D15" s="38" t="s">
        <v>18</v>
      </c>
      <c r="E15" s="37">
        <v>10</v>
      </c>
      <c r="F15" s="37" t="s">
        <v>37</v>
      </c>
      <c r="G15" s="37" t="s">
        <v>38</v>
      </c>
      <c r="H15" s="37">
        <v>36</v>
      </c>
      <c r="I15" s="37">
        <v>42</v>
      </c>
      <c r="J15" s="37">
        <f t="shared" si="0"/>
        <v>78</v>
      </c>
    </row>
    <row r="16" spans="1:10" s="28" customFormat="1" ht="24" customHeight="1">
      <c r="A16" s="37">
        <v>13</v>
      </c>
      <c r="B16" s="37" t="s">
        <v>12</v>
      </c>
      <c r="C16" s="37">
        <v>610</v>
      </c>
      <c r="D16" s="38" t="s">
        <v>13</v>
      </c>
      <c r="E16" s="37">
        <v>22</v>
      </c>
      <c r="F16" s="37" t="s">
        <v>39</v>
      </c>
      <c r="G16" s="37" t="s">
        <v>40</v>
      </c>
      <c r="H16" s="37">
        <v>38</v>
      </c>
      <c r="I16" s="37">
        <v>40</v>
      </c>
      <c r="J16" s="37">
        <f t="shared" si="0"/>
        <v>78</v>
      </c>
    </row>
    <row r="17" spans="1:10" s="28" customFormat="1" ht="24" customHeight="1">
      <c r="A17" s="37">
        <v>14</v>
      </c>
      <c r="B17" s="37" t="s">
        <v>12</v>
      </c>
      <c r="C17" s="37">
        <v>610</v>
      </c>
      <c r="D17" s="38" t="s">
        <v>13</v>
      </c>
      <c r="E17" s="37">
        <v>16</v>
      </c>
      <c r="F17" s="37" t="s">
        <v>41</v>
      </c>
      <c r="G17" s="37" t="s">
        <v>42</v>
      </c>
      <c r="H17" s="37">
        <v>36</v>
      </c>
      <c r="I17" s="37">
        <v>41</v>
      </c>
      <c r="J17" s="37">
        <f t="shared" si="0"/>
        <v>77</v>
      </c>
    </row>
    <row r="18" spans="1:10" s="28" customFormat="1" ht="24" customHeight="1">
      <c r="A18" s="37">
        <v>15</v>
      </c>
      <c r="B18" s="37" t="s">
        <v>12</v>
      </c>
      <c r="C18" s="37">
        <v>610</v>
      </c>
      <c r="D18" s="38" t="s">
        <v>13</v>
      </c>
      <c r="E18" s="37">
        <v>17</v>
      </c>
      <c r="F18" s="37" t="s">
        <v>43</v>
      </c>
      <c r="G18" s="37" t="s">
        <v>44</v>
      </c>
      <c r="H18" s="37">
        <v>36</v>
      </c>
      <c r="I18" s="37">
        <v>41</v>
      </c>
      <c r="J18" s="37">
        <f t="shared" si="0"/>
        <v>77</v>
      </c>
    </row>
    <row r="19" spans="1:10" s="28" customFormat="1" ht="24" customHeight="1">
      <c r="A19" s="37">
        <v>16</v>
      </c>
      <c r="B19" s="37" t="s">
        <v>12</v>
      </c>
      <c r="C19" s="37">
        <v>610</v>
      </c>
      <c r="D19" s="38" t="s">
        <v>18</v>
      </c>
      <c r="E19" s="37">
        <v>11</v>
      </c>
      <c r="F19" s="37" t="s">
        <v>45</v>
      </c>
      <c r="G19" s="37" t="s">
        <v>46</v>
      </c>
      <c r="H19" s="37">
        <v>37</v>
      </c>
      <c r="I19" s="37">
        <v>40</v>
      </c>
      <c r="J19" s="37">
        <f t="shared" si="0"/>
        <v>77</v>
      </c>
    </row>
    <row r="20" spans="1:10" s="28" customFormat="1" ht="24" customHeight="1">
      <c r="A20" s="37">
        <v>17</v>
      </c>
      <c r="B20" s="37" t="s">
        <v>12</v>
      </c>
      <c r="C20" s="37">
        <v>610</v>
      </c>
      <c r="D20" s="38" t="s">
        <v>13</v>
      </c>
      <c r="E20" s="37">
        <v>23</v>
      </c>
      <c r="F20" s="37" t="s">
        <v>47</v>
      </c>
      <c r="G20" s="37" t="s">
        <v>48</v>
      </c>
      <c r="H20" s="37">
        <v>38</v>
      </c>
      <c r="I20" s="37">
        <v>39</v>
      </c>
      <c r="J20" s="37">
        <f t="shared" si="0"/>
        <v>77</v>
      </c>
    </row>
    <row r="21" spans="1:10" s="28" customFormat="1" ht="24" customHeight="1">
      <c r="A21" s="37">
        <v>18</v>
      </c>
      <c r="B21" s="37" t="s">
        <v>12</v>
      </c>
      <c r="C21" s="37">
        <v>610</v>
      </c>
      <c r="D21" s="38" t="s">
        <v>13</v>
      </c>
      <c r="E21" s="37">
        <v>8</v>
      </c>
      <c r="F21" s="37" t="s">
        <v>49</v>
      </c>
      <c r="G21" s="37" t="s">
        <v>50</v>
      </c>
      <c r="H21" s="37">
        <v>39</v>
      </c>
      <c r="I21" s="37">
        <v>38</v>
      </c>
      <c r="J21" s="37">
        <f t="shared" si="0"/>
        <v>77</v>
      </c>
    </row>
    <row r="22" spans="1:10" s="28" customFormat="1" ht="24" customHeight="1">
      <c r="A22" s="37">
        <v>19</v>
      </c>
      <c r="B22" s="37" t="s">
        <v>12</v>
      </c>
      <c r="C22" s="37">
        <v>610</v>
      </c>
      <c r="D22" s="38" t="s">
        <v>13</v>
      </c>
      <c r="E22" s="37">
        <v>15</v>
      </c>
      <c r="F22" s="37" t="s">
        <v>51</v>
      </c>
      <c r="G22" s="37" t="s">
        <v>52</v>
      </c>
      <c r="H22" s="37">
        <v>36</v>
      </c>
      <c r="I22" s="37">
        <v>40</v>
      </c>
      <c r="J22" s="37">
        <f t="shared" si="0"/>
        <v>76</v>
      </c>
    </row>
    <row r="23" spans="1:10" s="28" customFormat="1" ht="24" customHeight="1">
      <c r="A23" s="37">
        <v>20</v>
      </c>
      <c r="B23" s="37" t="s">
        <v>12</v>
      </c>
      <c r="C23" s="37">
        <v>610</v>
      </c>
      <c r="D23" s="38" t="s">
        <v>13</v>
      </c>
      <c r="E23" s="37">
        <v>25</v>
      </c>
      <c r="F23" s="37" t="s">
        <v>53</v>
      </c>
      <c r="G23" s="37" t="s">
        <v>54</v>
      </c>
      <c r="H23" s="37">
        <v>37</v>
      </c>
      <c r="I23" s="37">
        <v>39</v>
      </c>
      <c r="J23" s="37">
        <f t="shared" si="0"/>
        <v>76</v>
      </c>
    </row>
    <row r="24" spans="1:10" s="28" customFormat="1" ht="24" customHeight="1">
      <c r="A24" s="37">
        <v>21</v>
      </c>
      <c r="B24" s="37" t="s">
        <v>12</v>
      </c>
      <c r="C24" s="37">
        <v>610</v>
      </c>
      <c r="D24" s="38" t="s">
        <v>18</v>
      </c>
      <c r="E24" s="37">
        <v>5</v>
      </c>
      <c r="F24" s="37" t="s">
        <v>55</v>
      </c>
      <c r="G24" s="37" t="s">
        <v>56</v>
      </c>
      <c r="H24" s="37">
        <v>38</v>
      </c>
      <c r="I24" s="37">
        <v>38</v>
      </c>
      <c r="J24" s="37">
        <f t="shared" si="0"/>
        <v>76</v>
      </c>
    </row>
    <row r="25" spans="1:10" s="28" customFormat="1" ht="24" customHeight="1">
      <c r="A25" s="37">
        <v>22</v>
      </c>
      <c r="B25" s="37" t="s">
        <v>12</v>
      </c>
      <c r="C25" s="37">
        <v>610</v>
      </c>
      <c r="D25" s="38" t="s">
        <v>18</v>
      </c>
      <c r="E25" s="37">
        <v>9</v>
      </c>
      <c r="F25" s="37" t="s">
        <v>57</v>
      </c>
      <c r="G25" s="37" t="s">
        <v>58</v>
      </c>
      <c r="H25" s="37">
        <v>36</v>
      </c>
      <c r="I25" s="37">
        <v>39</v>
      </c>
      <c r="J25" s="37">
        <f t="shared" si="0"/>
        <v>75</v>
      </c>
    </row>
    <row r="26" spans="1:10" s="28" customFormat="1" ht="24" customHeight="1">
      <c r="A26" s="37">
        <v>23</v>
      </c>
      <c r="B26" s="37" t="s">
        <v>12</v>
      </c>
      <c r="C26" s="37">
        <v>610</v>
      </c>
      <c r="D26" s="38" t="s">
        <v>18</v>
      </c>
      <c r="E26" s="37">
        <v>17</v>
      </c>
      <c r="F26" s="37" t="s">
        <v>59</v>
      </c>
      <c r="G26" s="37" t="s">
        <v>60</v>
      </c>
      <c r="H26" s="37">
        <v>36</v>
      </c>
      <c r="I26" s="37">
        <v>39</v>
      </c>
      <c r="J26" s="37">
        <f t="shared" si="0"/>
        <v>75</v>
      </c>
    </row>
    <row r="27" spans="1:10" s="28" customFormat="1" ht="24" customHeight="1">
      <c r="A27" s="37">
        <v>24</v>
      </c>
      <c r="B27" s="37" t="s">
        <v>12</v>
      </c>
      <c r="C27" s="37">
        <v>610</v>
      </c>
      <c r="D27" s="38" t="s">
        <v>13</v>
      </c>
      <c r="E27" s="37">
        <v>26</v>
      </c>
      <c r="F27" s="37" t="s">
        <v>61</v>
      </c>
      <c r="G27" s="37" t="s">
        <v>62</v>
      </c>
      <c r="H27" s="37">
        <v>37</v>
      </c>
      <c r="I27" s="37">
        <v>38</v>
      </c>
      <c r="J27" s="37">
        <f t="shared" si="0"/>
        <v>75</v>
      </c>
    </row>
    <row r="28" spans="1:10" s="28" customFormat="1" ht="24" customHeight="1">
      <c r="A28" s="37">
        <v>25</v>
      </c>
      <c r="B28" s="37" t="s">
        <v>12</v>
      </c>
      <c r="C28" s="37">
        <v>610</v>
      </c>
      <c r="D28" s="38" t="s">
        <v>18</v>
      </c>
      <c r="E28" s="37">
        <v>6</v>
      </c>
      <c r="F28" s="37" t="s">
        <v>63</v>
      </c>
      <c r="G28" s="37" t="s">
        <v>64</v>
      </c>
      <c r="H28" s="37">
        <v>39</v>
      </c>
      <c r="I28" s="37">
        <v>36</v>
      </c>
      <c r="J28" s="37">
        <f t="shared" si="0"/>
        <v>75</v>
      </c>
    </row>
    <row r="29" spans="1:10" s="28" customFormat="1" ht="24" customHeight="1">
      <c r="A29" s="37">
        <v>26</v>
      </c>
      <c r="B29" s="37" t="s">
        <v>12</v>
      </c>
      <c r="C29" s="37">
        <v>610</v>
      </c>
      <c r="D29" s="38" t="s">
        <v>13</v>
      </c>
      <c r="E29" s="37">
        <v>20</v>
      </c>
      <c r="F29" s="37" t="s">
        <v>65</v>
      </c>
      <c r="G29" s="37" t="s">
        <v>66</v>
      </c>
      <c r="H29" s="37">
        <v>34</v>
      </c>
      <c r="I29" s="37">
        <v>40</v>
      </c>
      <c r="J29" s="37">
        <f t="shared" si="0"/>
        <v>74</v>
      </c>
    </row>
    <row r="30" spans="1:10" s="28" customFormat="1" ht="24" customHeight="1">
      <c r="A30" s="37">
        <v>27</v>
      </c>
      <c r="B30" s="37" t="s">
        <v>12</v>
      </c>
      <c r="C30" s="37">
        <v>610</v>
      </c>
      <c r="D30" s="38" t="s">
        <v>13</v>
      </c>
      <c r="E30" s="37">
        <v>7</v>
      </c>
      <c r="F30" s="37" t="s">
        <v>67</v>
      </c>
      <c r="G30" s="37" t="s">
        <v>68</v>
      </c>
      <c r="H30" s="37">
        <v>35</v>
      </c>
      <c r="I30" s="37">
        <v>39</v>
      </c>
      <c r="J30" s="37">
        <f t="shared" si="0"/>
        <v>74</v>
      </c>
    </row>
    <row r="31" spans="1:10" s="28" customFormat="1" ht="24" customHeight="1">
      <c r="A31" s="37">
        <v>28</v>
      </c>
      <c r="B31" s="37" t="s">
        <v>12</v>
      </c>
      <c r="C31" s="37">
        <v>610</v>
      </c>
      <c r="D31" s="38" t="s">
        <v>18</v>
      </c>
      <c r="E31" s="37">
        <v>18</v>
      </c>
      <c r="F31" s="37" t="s">
        <v>69</v>
      </c>
      <c r="G31" s="37" t="s">
        <v>70</v>
      </c>
      <c r="H31" s="37">
        <v>35</v>
      </c>
      <c r="I31" s="37">
        <v>39</v>
      </c>
      <c r="J31" s="37">
        <f t="shared" si="0"/>
        <v>74</v>
      </c>
    </row>
    <row r="32" spans="1:10" s="28" customFormat="1" ht="24" customHeight="1">
      <c r="A32" s="37">
        <v>29</v>
      </c>
      <c r="B32" s="37" t="s">
        <v>12</v>
      </c>
      <c r="C32" s="37">
        <v>610</v>
      </c>
      <c r="D32" s="38" t="s">
        <v>13</v>
      </c>
      <c r="E32" s="37">
        <v>11</v>
      </c>
      <c r="F32" s="37" t="s">
        <v>71</v>
      </c>
      <c r="G32" s="37" t="s">
        <v>72</v>
      </c>
      <c r="H32" s="37">
        <v>36</v>
      </c>
      <c r="I32" s="37">
        <v>38</v>
      </c>
      <c r="J32" s="37">
        <f t="shared" si="0"/>
        <v>74</v>
      </c>
    </row>
    <row r="33" spans="1:10" s="28" customFormat="1" ht="24" customHeight="1">
      <c r="A33" s="37">
        <v>30</v>
      </c>
      <c r="B33" s="37" t="s">
        <v>12</v>
      </c>
      <c r="C33" s="37">
        <v>610</v>
      </c>
      <c r="D33" s="38" t="s">
        <v>18</v>
      </c>
      <c r="E33" s="37">
        <v>7</v>
      </c>
      <c r="F33" s="37" t="s">
        <v>73</v>
      </c>
      <c r="G33" s="37" t="s">
        <v>74</v>
      </c>
      <c r="H33" s="37">
        <v>37</v>
      </c>
      <c r="I33" s="37">
        <v>37</v>
      </c>
      <c r="J33" s="37">
        <f t="shared" si="0"/>
        <v>74</v>
      </c>
    </row>
    <row r="34" spans="1:10" s="28" customFormat="1" ht="24" customHeight="1">
      <c r="A34" s="37">
        <v>31</v>
      </c>
      <c r="B34" s="37" t="s">
        <v>12</v>
      </c>
      <c r="C34" s="37">
        <v>610</v>
      </c>
      <c r="D34" s="38" t="s">
        <v>18</v>
      </c>
      <c r="E34" s="37">
        <v>15</v>
      </c>
      <c r="F34" s="37" t="s">
        <v>75</v>
      </c>
      <c r="G34" s="37" t="s">
        <v>76</v>
      </c>
      <c r="H34" s="37">
        <v>39</v>
      </c>
      <c r="I34" s="37">
        <v>35</v>
      </c>
      <c r="J34" s="37">
        <f t="shared" si="0"/>
        <v>74</v>
      </c>
    </row>
    <row r="35" spans="1:10" s="28" customFormat="1" ht="24" customHeight="1">
      <c r="A35" s="37">
        <v>32</v>
      </c>
      <c r="B35" s="37" t="s">
        <v>12</v>
      </c>
      <c r="C35" s="37">
        <v>610</v>
      </c>
      <c r="D35" s="38" t="s">
        <v>13</v>
      </c>
      <c r="E35" s="37">
        <v>5</v>
      </c>
      <c r="F35" s="37" t="s">
        <v>77</v>
      </c>
      <c r="G35" s="37" t="s">
        <v>78</v>
      </c>
      <c r="H35" s="37">
        <v>34</v>
      </c>
      <c r="I35" s="37">
        <v>39</v>
      </c>
      <c r="J35" s="37">
        <f t="shared" si="0"/>
        <v>73</v>
      </c>
    </row>
    <row r="36" spans="1:10" s="28" customFormat="1" ht="24" customHeight="1">
      <c r="A36" s="37">
        <v>33</v>
      </c>
      <c r="B36" s="37" t="s">
        <v>12</v>
      </c>
      <c r="C36" s="37">
        <v>610</v>
      </c>
      <c r="D36" s="38" t="s">
        <v>18</v>
      </c>
      <c r="E36" s="37">
        <v>3</v>
      </c>
      <c r="F36" s="37" t="s">
        <v>79</v>
      </c>
      <c r="G36" s="37" t="s">
        <v>80</v>
      </c>
      <c r="H36" s="37">
        <v>36</v>
      </c>
      <c r="I36" s="37">
        <v>37</v>
      </c>
      <c r="J36" s="37">
        <f t="shared" si="0"/>
        <v>73</v>
      </c>
    </row>
    <row r="37" spans="1:10" s="28" customFormat="1" ht="24" customHeight="1">
      <c r="A37" s="37">
        <v>34</v>
      </c>
      <c r="B37" s="37" t="s">
        <v>12</v>
      </c>
      <c r="C37" s="37">
        <v>610</v>
      </c>
      <c r="D37" s="38" t="s">
        <v>13</v>
      </c>
      <c r="E37" s="37">
        <v>10</v>
      </c>
      <c r="F37" s="37" t="s">
        <v>81</v>
      </c>
      <c r="G37" s="37" t="s">
        <v>82</v>
      </c>
      <c r="H37" s="37">
        <v>35</v>
      </c>
      <c r="I37" s="37">
        <v>37</v>
      </c>
      <c r="J37" s="37">
        <f t="shared" si="0"/>
        <v>72</v>
      </c>
    </row>
    <row r="38" spans="1:10" s="28" customFormat="1" ht="24" customHeight="1">
      <c r="A38" s="37">
        <v>35</v>
      </c>
      <c r="B38" s="37" t="s">
        <v>12</v>
      </c>
      <c r="C38" s="37">
        <v>610</v>
      </c>
      <c r="D38" s="38" t="s">
        <v>18</v>
      </c>
      <c r="E38" s="37">
        <v>2</v>
      </c>
      <c r="F38" s="37" t="s">
        <v>83</v>
      </c>
      <c r="G38" s="37" t="s">
        <v>84</v>
      </c>
      <c r="H38" s="37">
        <v>37</v>
      </c>
      <c r="I38" s="37">
        <v>35</v>
      </c>
      <c r="J38" s="37">
        <f t="shared" si="0"/>
        <v>72</v>
      </c>
    </row>
    <row r="39" spans="1:10" s="28" customFormat="1" ht="24" customHeight="1">
      <c r="A39" s="37">
        <v>36</v>
      </c>
      <c r="B39" s="37" t="s">
        <v>12</v>
      </c>
      <c r="C39" s="37">
        <v>610</v>
      </c>
      <c r="D39" s="38" t="s">
        <v>13</v>
      </c>
      <c r="E39" s="37">
        <v>28</v>
      </c>
      <c r="F39" s="37" t="s">
        <v>85</v>
      </c>
      <c r="G39" s="37" t="s">
        <v>86</v>
      </c>
      <c r="H39" s="37">
        <v>38</v>
      </c>
      <c r="I39" s="37">
        <v>34</v>
      </c>
      <c r="J39" s="37">
        <f t="shared" si="0"/>
        <v>72</v>
      </c>
    </row>
    <row r="40" spans="1:10" s="28" customFormat="1" ht="24" customHeight="1">
      <c r="A40" s="37">
        <v>37</v>
      </c>
      <c r="B40" s="37" t="s">
        <v>12</v>
      </c>
      <c r="C40" s="37">
        <v>610</v>
      </c>
      <c r="D40" s="38" t="s">
        <v>13</v>
      </c>
      <c r="E40" s="37">
        <v>29</v>
      </c>
      <c r="F40" s="37" t="s">
        <v>87</v>
      </c>
      <c r="G40" s="37" t="s">
        <v>88</v>
      </c>
      <c r="H40" s="37">
        <v>36</v>
      </c>
      <c r="I40" s="37">
        <v>35</v>
      </c>
      <c r="J40" s="37">
        <f t="shared" si="0"/>
        <v>71</v>
      </c>
    </row>
    <row r="41" spans="1:10" s="28" customFormat="1" ht="24" customHeight="1">
      <c r="A41" s="37">
        <v>38</v>
      </c>
      <c r="B41" s="37" t="s">
        <v>12</v>
      </c>
      <c r="C41" s="37">
        <v>610</v>
      </c>
      <c r="D41" s="38" t="s">
        <v>13</v>
      </c>
      <c r="E41" s="37">
        <v>21</v>
      </c>
      <c r="F41" s="37" t="s">
        <v>89</v>
      </c>
      <c r="G41" s="37" t="s">
        <v>90</v>
      </c>
      <c r="H41" s="37">
        <v>35</v>
      </c>
      <c r="I41" s="37">
        <v>35</v>
      </c>
      <c r="J41" s="37">
        <f t="shared" si="0"/>
        <v>70</v>
      </c>
    </row>
    <row r="42" spans="1:10" s="28" customFormat="1" ht="24" customHeight="1">
      <c r="A42" s="37">
        <v>39</v>
      </c>
      <c r="B42" s="37" t="s">
        <v>12</v>
      </c>
      <c r="C42" s="37">
        <v>610</v>
      </c>
      <c r="D42" s="38" t="s">
        <v>13</v>
      </c>
      <c r="E42" s="37">
        <v>12</v>
      </c>
      <c r="F42" s="37" t="s">
        <v>91</v>
      </c>
      <c r="G42" s="37" t="s">
        <v>92</v>
      </c>
      <c r="H42" s="37">
        <v>38</v>
      </c>
      <c r="I42" s="37">
        <v>32</v>
      </c>
      <c r="J42" s="37">
        <f t="shared" si="0"/>
        <v>70</v>
      </c>
    </row>
    <row r="43" spans="1:10" s="28" customFormat="1" ht="24" customHeight="1">
      <c r="A43" s="37">
        <v>40</v>
      </c>
      <c r="B43" s="37" t="s">
        <v>12</v>
      </c>
      <c r="C43" s="37">
        <v>610</v>
      </c>
      <c r="D43" s="38" t="s">
        <v>18</v>
      </c>
      <c r="E43" s="37">
        <v>4</v>
      </c>
      <c r="F43" s="37" t="s">
        <v>93</v>
      </c>
      <c r="G43" s="37" t="s">
        <v>94</v>
      </c>
      <c r="H43" s="37">
        <v>35</v>
      </c>
      <c r="I43" s="37">
        <v>34</v>
      </c>
      <c r="J43" s="37">
        <f t="shared" si="0"/>
        <v>69</v>
      </c>
    </row>
    <row r="44" spans="1:10" s="28" customFormat="1" ht="24" customHeight="1">
      <c r="A44" s="37">
        <v>41</v>
      </c>
      <c r="B44" s="37" t="s">
        <v>12</v>
      </c>
      <c r="C44" s="37">
        <v>610</v>
      </c>
      <c r="D44" s="38" t="s">
        <v>18</v>
      </c>
      <c r="E44" s="37">
        <v>13</v>
      </c>
      <c r="F44" s="37" t="s">
        <v>95</v>
      </c>
      <c r="G44" s="37" t="s">
        <v>96</v>
      </c>
      <c r="H44" s="37">
        <v>33</v>
      </c>
      <c r="I44" s="37">
        <v>34</v>
      </c>
      <c r="J44" s="37">
        <f t="shared" si="0"/>
        <v>67</v>
      </c>
    </row>
    <row r="45" spans="1:10" s="28" customFormat="1" ht="24" customHeight="1">
      <c r="A45" s="37">
        <v>42</v>
      </c>
      <c r="B45" s="37" t="s">
        <v>12</v>
      </c>
      <c r="C45" s="37">
        <v>610</v>
      </c>
      <c r="D45" s="38" t="s">
        <v>18</v>
      </c>
      <c r="E45" s="37">
        <v>14</v>
      </c>
      <c r="F45" s="37" t="s">
        <v>97</v>
      </c>
      <c r="G45" s="37" t="s">
        <v>98</v>
      </c>
      <c r="H45" s="37">
        <v>34</v>
      </c>
      <c r="I45" s="37">
        <v>30</v>
      </c>
      <c r="J45" s="37">
        <f t="shared" si="0"/>
        <v>64</v>
      </c>
    </row>
    <row r="46" spans="1:10" s="28" customFormat="1" ht="24" customHeight="1">
      <c r="A46" s="37">
        <v>43</v>
      </c>
      <c r="B46" s="37" t="s">
        <v>12</v>
      </c>
      <c r="C46" s="37">
        <v>610</v>
      </c>
      <c r="D46" s="38" t="s">
        <v>18</v>
      </c>
      <c r="E46" s="37">
        <v>8</v>
      </c>
      <c r="F46" s="37" t="s">
        <v>99</v>
      </c>
      <c r="G46" s="37" t="s">
        <v>100</v>
      </c>
      <c r="H46" s="37">
        <v>30</v>
      </c>
      <c r="I46" s="37">
        <v>32</v>
      </c>
      <c r="J46" s="37">
        <f t="shared" si="0"/>
        <v>62</v>
      </c>
    </row>
    <row r="47" spans="1:10" s="28" customFormat="1" ht="24" customHeight="1">
      <c r="A47" s="37">
        <v>44</v>
      </c>
      <c r="B47" s="37" t="s">
        <v>12</v>
      </c>
      <c r="C47" s="37">
        <v>610</v>
      </c>
      <c r="D47" s="38" t="s">
        <v>18</v>
      </c>
      <c r="E47" s="37">
        <v>16</v>
      </c>
      <c r="F47" s="37" t="s">
        <v>101</v>
      </c>
      <c r="G47" s="37" t="s">
        <v>102</v>
      </c>
      <c r="H47" s="37"/>
      <c r="I47" s="37"/>
      <c r="J47" s="37" t="s">
        <v>103</v>
      </c>
    </row>
    <row r="48" spans="1:11" s="29" customFormat="1" ht="57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0" s="30" customFormat="1" ht="25.5" customHeight="1">
      <c r="A49" s="40"/>
      <c r="B49" s="40"/>
      <c r="C49" s="40"/>
      <c r="D49" s="41"/>
      <c r="E49" s="40"/>
      <c r="F49" s="40"/>
      <c r="G49" s="40"/>
      <c r="H49" s="40"/>
      <c r="I49" s="41"/>
      <c r="J49" s="40"/>
    </row>
  </sheetData>
  <sheetProtection/>
  <mergeCells count="3">
    <mergeCell ref="A1:J1"/>
    <mergeCell ref="A2:J2"/>
    <mergeCell ref="A48:K48"/>
  </mergeCells>
  <printOptions horizontalCentered="1"/>
  <pageMargins left="0.11811023622047245" right="0.03937007874015748" top="0.5118110236220472" bottom="0.5905511811023623" header="0.31496062992125984" footer="0.31496062992125984"/>
  <pageSetup fitToHeight="0" fitToWidth="1" horizontalDpi="600" verticalDpi="600" orientation="landscape" paperSize="9" scale="8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6" customHeight="1">
      <c r="A2" s="8" t="s">
        <v>2</v>
      </c>
      <c r="B2" s="8" t="s">
        <v>7</v>
      </c>
      <c r="C2" s="8" t="s">
        <v>8</v>
      </c>
      <c r="D2" s="8" t="s">
        <v>3</v>
      </c>
      <c r="E2" s="9" t="s">
        <v>105</v>
      </c>
      <c r="F2" s="9" t="s">
        <v>106</v>
      </c>
      <c r="G2" s="10" t="s">
        <v>107</v>
      </c>
      <c r="H2" s="10" t="s">
        <v>108</v>
      </c>
      <c r="I2" s="10" t="s">
        <v>109</v>
      </c>
      <c r="J2" s="10" t="s">
        <v>110</v>
      </c>
      <c r="K2" s="10" t="s">
        <v>111</v>
      </c>
      <c r="L2" s="10" t="s">
        <v>112</v>
      </c>
      <c r="M2" s="10" t="s">
        <v>113</v>
      </c>
    </row>
    <row r="3" spans="1:13" s="1" customFormat="1" ht="15" customHeight="1">
      <c r="A3" s="11">
        <v>1</v>
      </c>
      <c r="B3" s="11" t="s">
        <v>114</v>
      </c>
      <c r="C3" s="11" t="s">
        <v>115</v>
      </c>
      <c r="D3" s="11" t="s">
        <v>116</v>
      </c>
      <c r="E3" s="12" t="s">
        <v>117</v>
      </c>
      <c r="F3" s="13">
        <v>269.5</v>
      </c>
      <c r="G3" s="14">
        <v>120</v>
      </c>
      <c r="H3" s="14">
        <v>125</v>
      </c>
      <c r="I3" s="14">
        <v>125</v>
      </c>
      <c r="J3" s="14">
        <v>125</v>
      </c>
      <c r="K3" s="14">
        <v>128</v>
      </c>
      <c r="L3" s="21">
        <f>SUM(G3:J3)/4</f>
        <v>123.75</v>
      </c>
      <c r="M3" s="22">
        <f aca="true" t="shared" si="0" ref="M3:M26">F3+L3</f>
        <v>393.25</v>
      </c>
    </row>
    <row r="4" spans="1:13" s="1" customFormat="1" ht="15" customHeight="1">
      <c r="A4" s="11">
        <v>2</v>
      </c>
      <c r="B4" s="11" t="s">
        <v>118</v>
      </c>
      <c r="C4" s="11" t="s">
        <v>119</v>
      </c>
      <c r="D4" s="11" t="s">
        <v>116</v>
      </c>
      <c r="E4" s="12" t="s">
        <v>117</v>
      </c>
      <c r="F4" s="13">
        <v>267</v>
      </c>
      <c r="G4" s="14">
        <v>120</v>
      </c>
      <c r="H4" s="14">
        <v>125</v>
      </c>
      <c r="I4" s="14">
        <v>130</v>
      </c>
      <c r="J4" s="14">
        <v>130</v>
      </c>
      <c r="K4" s="14">
        <v>133</v>
      </c>
      <c r="L4" s="21">
        <f aca="true" t="shared" si="1" ref="L4:L26">SUM(G4:J4)/4</f>
        <v>126.25</v>
      </c>
      <c r="M4" s="22">
        <f t="shared" si="0"/>
        <v>393.25</v>
      </c>
    </row>
    <row r="5" spans="1:13" s="1" customFormat="1" ht="15" customHeight="1">
      <c r="A5" s="11">
        <v>3</v>
      </c>
      <c r="B5" s="11" t="s">
        <v>120</v>
      </c>
      <c r="C5" s="11" t="s">
        <v>121</v>
      </c>
      <c r="D5" s="11" t="s">
        <v>116</v>
      </c>
      <c r="E5" s="12" t="s">
        <v>117</v>
      </c>
      <c r="F5" s="13">
        <v>267</v>
      </c>
      <c r="G5" s="14">
        <v>110</v>
      </c>
      <c r="H5" s="14">
        <v>135</v>
      </c>
      <c r="I5" s="14">
        <v>130</v>
      </c>
      <c r="J5" s="14">
        <v>125</v>
      </c>
      <c r="K5" s="14">
        <v>136</v>
      </c>
      <c r="L5" s="21">
        <f t="shared" si="1"/>
        <v>125</v>
      </c>
      <c r="M5" s="22">
        <f t="shared" si="0"/>
        <v>392</v>
      </c>
    </row>
    <row r="6" spans="1:13" s="1" customFormat="1" ht="15" customHeight="1">
      <c r="A6" s="11">
        <v>4</v>
      </c>
      <c r="B6" s="11" t="s">
        <v>122</v>
      </c>
      <c r="C6" s="11" t="s">
        <v>123</v>
      </c>
      <c r="D6" s="11" t="s">
        <v>116</v>
      </c>
      <c r="E6" s="12" t="s">
        <v>117</v>
      </c>
      <c r="F6" s="13">
        <v>257.5</v>
      </c>
      <c r="G6" s="14">
        <v>115</v>
      </c>
      <c r="H6" s="14">
        <v>120</v>
      </c>
      <c r="I6" s="14">
        <v>130</v>
      </c>
      <c r="J6" s="14">
        <v>135</v>
      </c>
      <c r="K6" s="14">
        <v>135</v>
      </c>
      <c r="L6" s="21">
        <f t="shared" si="1"/>
        <v>125</v>
      </c>
      <c r="M6" s="22">
        <f t="shared" si="0"/>
        <v>382.5</v>
      </c>
    </row>
    <row r="7" spans="1:13" s="1" customFormat="1" ht="15" customHeight="1">
      <c r="A7" s="11">
        <v>5</v>
      </c>
      <c r="B7" s="11" t="s">
        <v>124</v>
      </c>
      <c r="C7" s="11" t="s">
        <v>125</v>
      </c>
      <c r="D7" s="11" t="s">
        <v>116</v>
      </c>
      <c r="E7" s="12" t="s">
        <v>117</v>
      </c>
      <c r="F7" s="13">
        <v>256.5</v>
      </c>
      <c r="G7" s="14">
        <v>105</v>
      </c>
      <c r="H7" s="14">
        <v>122</v>
      </c>
      <c r="I7" s="14">
        <v>125</v>
      </c>
      <c r="J7" s="14">
        <v>110</v>
      </c>
      <c r="K7" s="14">
        <v>130</v>
      </c>
      <c r="L7" s="21">
        <f t="shared" si="1"/>
        <v>115.5</v>
      </c>
      <c r="M7" s="22">
        <f t="shared" si="0"/>
        <v>372</v>
      </c>
    </row>
    <row r="8" spans="1:13" s="1" customFormat="1" ht="15" customHeight="1">
      <c r="A8" s="11">
        <v>6</v>
      </c>
      <c r="B8" s="11" t="s">
        <v>126</v>
      </c>
      <c r="C8" s="11" t="s">
        <v>127</v>
      </c>
      <c r="D8" s="11" t="s">
        <v>116</v>
      </c>
      <c r="E8" s="12" t="s">
        <v>117</v>
      </c>
      <c r="F8" s="13">
        <v>237.5</v>
      </c>
      <c r="G8" s="14">
        <v>120</v>
      </c>
      <c r="H8" s="14">
        <v>120</v>
      </c>
      <c r="I8" s="14">
        <v>127</v>
      </c>
      <c r="J8" s="14">
        <v>135</v>
      </c>
      <c r="K8" s="14">
        <v>135</v>
      </c>
      <c r="L8" s="21">
        <f t="shared" si="1"/>
        <v>125.5</v>
      </c>
      <c r="M8" s="22">
        <f t="shared" si="0"/>
        <v>363</v>
      </c>
    </row>
    <row r="9" spans="1:13" s="1" customFormat="1" ht="15" customHeight="1">
      <c r="A9" s="11">
        <v>7</v>
      </c>
      <c r="B9" s="11" t="s">
        <v>128</v>
      </c>
      <c r="C9" s="11" t="s">
        <v>129</v>
      </c>
      <c r="D9" s="11" t="s">
        <v>116</v>
      </c>
      <c r="E9" s="12" t="s">
        <v>117</v>
      </c>
      <c r="F9" s="13">
        <v>230</v>
      </c>
      <c r="G9" s="14">
        <v>135</v>
      </c>
      <c r="H9" s="14">
        <v>138</v>
      </c>
      <c r="I9" s="14">
        <v>135</v>
      </c>
      <c r="J9" s="14">
        <v>138</v>
      </c>
      <c r="K9" s="14">
        <v>140</v>
      </c>
      <c r="L9" s="21">
        <f t="shared" si="1"/>
        <v>136.5</v>
      </c>
      <c r="M9" s="22">
        <f t="shared" si="0"/>
        <v>366.5</v>
      </c>
    </row>
    <row r="10" spans="1:13" s="1" customFormat="1" ht="15" customHeight="1">
      <c r="A10" s="11">
        <v>8</v>
      </c>
      <c r="B10" s="11" t="s">
        <v>130</v>
      </c>
      <c r="C10" s="11" t="s">
        <v>131</v>
      </c>
      <c r="D10" s="11" t="s">
        <v>116</v>
      </c>
      <c r="E10" s="12" t="s">
        <v>117</v>
      </c>
      <c r="F10" s="13">
        <v>221.5</v>
      </c>
      <c r="G10" s="14">
        <v>120</v>
      </c>
      <c r="H10" s="14">
        <v>130</v>
      </c>
      <c r="I10" s="14">
        <v>135</v>
      </c>
      <c r="J10" s="14">
        <v>135</v>
      </c>
      <c r="K10" s="14">
        <v>135</v>
      </c>
      <c r="L10" s="21">
        <f t="shared" si="1"/>
        <v>130</v>
      </c>
      <c r="M10" s="22">
        <f t="shared" si="0"/>
        <v>351.5</v>
      </c>
    </row>
    <row r="11" spans="1:13" s="1" customFormat="1" ht="15" customHeight="1">
      <c r="A11" s="11">
        <v>9</v>
      </c>
      <c r="B11" s="11" t="s">
        <v>132</v>
      </c>
      <c r="C11" s="11" t="s">
        <v>133</v>
      </c>
      <c r="D11" s="11" t="s">
        <v>116</v>
      </c>
      <c r="E11" s="12" t="s">
        <v>117</v>
      </c>
      <c r="F11" s="13">
        <v>217.5</v>
      </c>
      <c r="G11" s="14">
        <v>125</v>
      </c>
      <c r="H11" s="14">
        <v>125</v>
      </c>
      <c r="I11" s="14">
        <v>135</v>
      </c>
      <c r="J11" s="14">
        <v>126</v>
      </c>
      <c r="K11" s="14">
        <v>135</v>
      </c>
      <c r="L11" s="21">
        <f t="shared" si="1"/>
        <v>127.75</v>
      </c>
      <c r="M11" s="22">
        <f t="shared" si="0"/>
        <v>345.25</v>
      </c>
    </row>
    <row r="12" spans="1:13" s="1" customFormat="1" ht="15" customHeight="1">
      <c r="A12" s="11">
        <v>10</v>
      </c>
      <c r="B12" s="11" t="s">
        <v>134</v>
      </c>
      <c r="C12" s="11" t="s">
        <v>135</v>
      </c>
      <c r="D12" s="11" t="s">
        <v>116</v>
      </c>
      <c r="E12" s="12" t="s">
        <v>117</v>
      </c>
      <c r="F12" s="13">
        <v>206.5</v>
      </c>
      <c r="G12" s="14">
        <v>130</v>
      </c>
      <c r="H12" s="14">
        <v>135</v>
      </c>
      <c r="I12" s="14">
        <v>135</v>
      </c>
      <c r="J12" s="14">
        <v>130</v>
      </c>
      <c r="K12" s="14">
        <v>140</v>
      </c>
      <c r="L12" s="21">
        <f t="shared" si="1"/>
        <v>132.5</v>
      </c>
      <c r="M12" s="22">
        <f t="shared" si="0"/>
        <v>339</v>
      </c>
    </row>
    <row r="13" spans="1:13" s="1" customFormat="1" ht="15" customHeight="1">
      <c r="A13" s="11">
        <v>11</v>
      </c>
      <c r="B13" s="11" t="s">
        <v>136</v>
      </c>
      <c r="C13" s="11" t="s">
        <v>137</v>
      </c>
      <c r="D13" s="11" t="s">
        <v>116</v>
      </c>
      <c r="E13" s="12" t="s">
        <v>117</v>
      </c>
      <c r="F13" s="13">
        <v>205.5</v>
      </c>
      <c r="G13" s="14">
        <v>128</v>
      </c>
      <c r="H13" s="14">
        <v>130</v>
      </c>
      <c r="I13" s="14">
        <v>135</v>
      </c>
      <c r="J13" s="14">
        <v>138</v>
      </c>
      <c r="K13" s="14">
        <v>140</v>
      </c>
      <c r="L13" s="21">
        <f t="shared" si="1"/>
        <v>132.75</v>
      </c>
      <c r="M13" s="22">
        <f t="shared" si="0"/>
        <v>338.25</v>
      </c>
    </row>
    <row r="14" spans="1:13" s="1" customFormat="1" ht="15" customHeight="1">
      <c r="A14" s="11">
        <v>12</v>
      </c>
      <c r="B14" s="11" t="s">
        <v>138</v>
      </c>
      <c r="C14" s="11" t="s">
        <v>139</v>
      </c>
      <c r="D14" s="11" t="s">
        <v>116</v>
      </c>
      <c r="E14" s="12" t="s">
        <v>117</v>
      </c>
      <c r="F14" s="13">
        <v>203</v>
      </c>
      <c r="G14" s="14">
        <v>110</v>
      </c>
      <c r="H14" s="14">
        <v>120</v>
      </c>
      <c r="I14" s="14">
        <v>118</v>
      </c>
      <c r="J14" s="14">
        <v>115</v>
      </c>
      <c r="K14" s="14">
        <v>120</v>
      </c>
      <c r="L14" s="21">
        <f t="shared" si="1"/>
        <v>115.75</v>
      </c>
      <c r="M14" s="22">
        <f t="shared" si="0"/>
        <v>318.75</v>
      </c>
    </row>
    <row r="15" spans="1:13" s="1" customFormat="1" ht="15" customHeight="1">
      <c r="A15" s="11">
        <v>13</v>
      </c>
      <c r="B15" s="11" t="s">
        <v>140</v>
      </c>
      <c r="C15" s="11" t="s">
        <v>141</v>
      </c>
      <c r="D15" s="11" t="s">
        <v>116</v>
      </c>
      <c r="E15" s="12" t="s">
        <v>117</v>
      </c>
      <c r="F15" s="13">
        <v>198.5</v>
      </c>
      <c r="G15" s="14">
        <v>115</v>
      </c>
      <c r="H15" s="14">
        <v>120</v>
      </c>
      <c r="I15" s="14">
        <v>125</v>
      </c>
      <c r="J15" s="14">
        <v>120</v>
      </c>
      <c r="K15" s="14">
        <v>127</v>
      </c>
      <c r="L15" s="21">
        <f t="shared" si="1"/>
        <v>120</v>
      </c>
      <c r="M15" s="22">
        <f t="shared" si="0"/>
        <v>318.5</v>
      </c>
    </row>
    <row r="16" spans="1:13" s="1" customFormat="1" ht="15" customHeight="1">
      <c r="A16" s="11">
        <v>14</v>
      </c>
      <c r="B16" s="11" t="s">
        <v>142</v>
      </c>
      <c r="C16" s="11" t="s">
        <v>143</v>
      </c>
      <c r="D16" s="11" t="s">
        <v>116</v>
      </c>
      <c r="E16" s="12" t="s">
        <v>117</v>
      </c>
      <c r="F16" s="13">
        <v>198</v>
      </c>
      <c r="G16" s="14">
        <v>120</v>
      </c>
      <c r="H16" s="14">
        <v>135</v>
      </c>
      <c r="I16" s="14">
        <v>131</v>
      </c>
      <c r="J16" s="14">
        <v>120</v>
      </c>
      <c r="K16" s="14">
        <v>140</v>
      </c>
      <c r="L16" s="21">
        <f t="shared" si="1"/>
        <v>126.5</v>
      </c>
      <c r="M16" s="22">
        <f t="shared" si="0"/>
        <v>324.5</v>
      </c>
    </row>
    <row r="17" spans="1:13" s="1" customFormat="1" ht="15" customHeight="1">
      <c r="A17" s="11">
        <v>15</v>
      </c>
      <c r="B17" s="11" t="s">
        <v>144</v>
      </c>
      <c r="C17" s="11" t="s">
        <v>145</v>
      </c>
      <c r="D17" s="11" t="s">
        <v>116</v>
      </c>
      <c r="E17" s="12" t="s">
        <v>117</v>
      </c>
      <c r="F17" s="13">
        <v>197</v>
      </c>
      <c r="G17" s="14">
        <v>120</v>
      </c>
      <c r="H17" s="14">
        <v>130</v>
      </c>
      <c r="I17" s="14">
        <v>125</v>
      </c>
      <c r="J17" s="14">
        <v>125</v>
      </c>
      <c r="K17" s="14">
        <v>133</v>
      </c>
      <c r="L17" s="21">
        <f t="shared" si="1"/>
        <v>125</v>
      </c>
      <c r="M17" s="22">
        <f t="shared" si="0"/>
        <v>322</v>
      </c>
    </row>
    <row r="18" spans="1:13" s="1" customFormat="1" ht="15" customHeight="1">
      <c r="A18" s="11">
        <v>16</v>
      </c>
      <c r="B18" s="11" t="s">
        <v>146</v>
      </c>
      <c r="C18" s="11" t="s">
        <v>147</v>
      </c>
      <c r="D18" s="11" t="s">
        <v>116</v>
      </c>
      <c r="E18" s="12" t="s">
        <v>117</v>
      </c>
      <c r="F18" s="13">
        <v>195</v>
      </c>
      <c r="G18" s="14">
        <v>128</v>
      </c>
      <c r="H18" s="14">
        <v>130</v>
      </c>
      <c r="I18" s="14">
        <v>130</v>
      </c>
      <c r="J18" s="14">
        <v>138</v>
      </c>
      <c r="K18" s="14">
        <v>140</v>
      </c>
      <c r="L18" s="21">
        <f t="shared" si="1"/>
        <v>131.5</v>
      </c>
      <c r="M18" s="22">
        <f t="shared" si="0"/>
        <v>326.5</v>
      </c>
    </row>
    <row r="19" spans="1:13" s="1" customFormat="1" ht="15" customHeight="1">
      <c r="A19" s="11">
        <v>17</v>
      </c>
      <c r="B19" s="11" t="s">
        <v>148</v>
      </c>
      <c r="C19" s="11" t="s">
        <v>149</v>
      </c>
      <c r="D19" s="11" t="s">
        <v>116</v>
      </c>
      <c r="E19" s="12" t="s">
        <v>117</v>
      </c>
      <c r="F19" s="13">
        <v>194.5</v>
      </c>
      <c r="G19" s="14">
        <v>60</v>
      </c>
      <c r="H19" s="14">
        <v>102</v>
      </c>
      <c r="I19" s="14">
        <v>100</v>
      </c>
      <c r="J19" s="14">
        <v>100</v>
      </c>
      <c r="K19" s="14">
        <v>110</v>
      </c>
      <c r="L19" s="21">
        <f t="shared" si="1"/>
        <v>90.5</v>
      </c>
      <c r="M19" s="22">
        <f t="shared" si="0"/>
        <v>285</v>
      </c>
    </row>
    <row r="20" spans="1:14" s="1" customFormat="1" ht="15" customHeight="1">
      <c r="A20" s="11">
        <v>18</v>
      </c>
      <c r="B20" s="15" t="s">
        <v>150</v>
      </c>
      <c r="C20" s="15" t="s">
        <v>151</v>
      </c>
      <c r="D20" s="15" t="s">
        <v>116</v>
      </c>
      <c r="E20" s="16" t="s">
        <v>117</v>
      </c>
      <c r="F20" s="17">
        <v>192</v>
      </c>
      <c r="G20" s="17"/>
      <c r="H20" s="17"/>
      <c r="I20" s="17"/>
      <c r="J20" s="17"/>
      <c r="K20" s="17"/>
      <c r="L20" s="23">
        <f t="shared" si="1"/>
        <v>0</v>
      </c>
      <c r="M20" s="24">
        <f t="shared" si="0"/>
        <v>192</v>
      </c>
      <c r="N20" s="25" t="s">
        <v>103</v>
      </c>
    </row>
    <row r="21" spans="1:13" s="1" customFormat="1" ht="15" customHeight="1">
      <c r="A21" s="11">
        <v>19</v>
      </c>
      <c r="B21" s="11" t="s">
        <v>152</v>
      </c>
      <c r="C21" s="11" t="s">
        <v>153</v>
      </c>
      <c r="D21" s="11" t="s">
        <v>116</v>
      </c>
      <c r="E21" s="12" t="s">
        <v>117</v>
      </c>
      <c r="F21" s="13">
        <v>191</v>
      </c>
      <c r="G21" s="14">
        <v>120</v>
      </c>
      <c r="H21" s="14">
        <v>130</v>
      </c>
      <c r="I21" s="14">
        <v>130</v>
      </c>
      <c r="J21" s="14">
        <v>130</v>
      </c>
      <c r="K21" s="14">
        <v>135</v>
      </c>
      <c r="L21" s="21">
        <f t="shared" si="1"/>
        <v>127.5</v>
      </c>
      <c r="M21" s="22">
        <f t="shared" si="0"/>
        <v>318.5</v>
      </c>
    </row>
    <row r="22" spans="1:13" s="1" customFormat="1" ht="15" customHeight="1">
      <c r="A22" s="11">
        <v>20</v>
      </c>
      <c r="B22" s="11" t="s">
        <v>154</v>
      </c>
      <c r="C22" s="11" t="s">
        <v>155</v>
      </c>
      <c r="D22" s="11" t="s">
        <v>116</v>
      </c>
      <c r="E22" s="12" t="s">
        <v>117</v>
      </c>
      <c r="F22" s="13">
        <v>186</v>
      </c>
      <c r="G22" s="14">
        <v>110</v>
      </c>
      <c r="H22" s="14">
        <v>120</v>
      </c>
      <c r="I22" s="14">
        <v>110</v>
      </c>
      <c r="J22" s="14">
        <v>110</v>
      </c>
      <c r="K22" s="14">
        <v>128</v>
      </c>
      <c r="L22" s="21">
        <f t="shared" si="1"/>
        <v>112.5</v>
      </c>
      <c r="M22" s="22">
        <f t="shared" si="0"/>
        <v>298.5</v>
      </c>
    </row>
    <row r="23" spans="1:13" s="1" customFormat="1" ht="15" customHeight="1">
      <c r="A23" s="11">
        <v>21</v>
      </c>
      <c r="B23" s="11" t="s">
        <v>156</v>
      </c>
      <c r="C23" s="11" t="s">
        <v>157</v>
      </c>
      <c r="D23" s="11" t="s">
        <v>116</v>
      </c>
      <c r="E23" s="12" t="s">
        <v>117</v>
      </c>
      <c r="F23" s="13">
        <v>185</v>
      </c>
      <c r="G23" s="14">
        <v>120</v>
      </c>
      <c r="H23" s="14">
        <v>135</v>
      </c>
      <c r="I23" s="14">
        <v>132</v>
      </c>
      <c r="J23" s="14">
        <v>120</v>
      </c>
      <c r="K23" s="14">
        <v>135</v>
      </c>
      <c r="L23" s="21">
        <f t="shared" si="1"/>
        <v>126.75</v>
      </c>
      <c r="M23" s="22">
        <f t="shared" si="0"/>
        <v>311.75</v>
      </c>
    </row>
    <row r="24" spans="1:13" s="1" customFormat="1" ht="15" customHeight="1">
      <c r="A24" s="11">
        <v>22</v>
      </c>
      <c r="B24" s="11" t="s">
        <v>158</v>
      </c>
      <c r="C24" s="11" t="s">
        <v>159</v>
      </c>
      <c r="D24" s="11" t="s">
        <v>116</v>
      </c>
      <c r="E24" s="12" t="s">
        <v>117</v>
      </c>
      <c r="F24" s="13">
        <v>182</v>
      </c>
      <c r="G24" s="14">
        <v>125</v>
      </c>
      <c r="H24" s="14">
        <v>138</v>
      </c>
      <c r="I24" s="14">
        <v>130</v>
      </c>
      <c r="J24" s="14">
        <v>130</v>
      </c>
      <c r="K24" s="14">
        <v>140</v>
      </c>
      <c r="L24" s="21">
        <f t="shared" si="1"/>
        <v>130.75</v>
      </c>
      <c r="M24" s="22">
        <f t="shared" si="0"/>
        <v>312.75</v>
      </c>
    </row>
    <row r="25" spans="1:13" s="1" customFormat="1" ht="15" customHeight="1">
      <c r="A25" s="11">
        <v>23</v>
      </c>
      <c r="B25" s="11" t="s">
        <v>160</v>
      </c>
      <c r="C25" s="11" t="s">
        <v>161</v>
      </c>
      <c r="D25" s="11" t="s">
        <v>116</v>
      </c>
      <c r="E25" s="12" t="s">
        <v>117</v>
      </c>
      <c r="F25" s="13">
        <v>181.5</v>
      </c>
      <c r="G25" s="14">
        <v>110</v>
      </c>
      <c r="H25" s="14">
        <v>126</v>
      </c>
      <c r="I25" s="14">
        <v>125</v>
      </c>
      <c r="J25" s="14">
        <v>120</v>
      </c>
      <c r="K25" s="14">
        <v>130</v>
      </c>
      <c r="L25" s="21">
        <f t="shared" si="1"/>
        <v>120.25</v>
      </c>
      <c r="M25" s="22">
        <f t="shared" si="0"/>
        <v>301.75</v>
      </c>
    </row>
    <row r="26" spans="1:13" s="1" customFormat="1" ht="15" customHeight="1">
      <c r="A26" s="11">
        <v>24</v>
      </c>
      <c r="B26" s="11" t="s">
        <v>162</v>
      </c>
      <c r="C26" s="11" t="s">
        <v>163</v>
      </c>
      <c r="D26" s="11" t="s">
        <v>116</v>
      </c>
      <c r="E26" s="12" t="s">
        <v>117</v>
      </c>
      <c r="F26" s="13">
        <v>175</v>
      </c>
      <c r="G26" s="14">
        <v>115</v>
      </c>
      <c r="H26" s="14">
        <v>120</v>
      </c>
      <c r="I26" s="14">
        <v>125</v>
      </c>
      <c r="J26" s="14">
        <v>125</v>
      </c>
      <c r="K26" s="14">
        <v>135</v>
      </c>
      <c r="L26" s="21">
        <f t="shared" si="1"/>
        <v>121.25</v>
      </c>
      <c r="M26" s="22">
        <f t="shared" si="0"/>
        <v>296.25</v>
      </c>
    </row>
    <row r="27" spans="1:13" s="2" customFormat="1" ht="25.5" customHeight="1">
      <c r="A27" s="18" t="s">
        <v>164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2:13" s="3" customFormat="1" ht="25.5" customHeight="1">
      <c r="B28" s="19" t="s">
        <v>165</v>
      </c>
      <c r="E28" s="20" t="s">
        <v>166</v>
      </c>
      <c r="F28" s="20"/>
      <c r="G28" s="20"/>
      <c r="H28" s="20"/>
      <c r="I28" s="26" t="s">
        <v>167</v>
      </c>
      <c r="J28" s="26"/>
      <c r="K28" s="26"/>
      <c r="L28" s="26"/>
      <c r="M28" s="26"/>
    </row>
    <row r="29" spans="1:13" ht="26.25" customHeight="1">
      <c r="A29"/>
      <c r="B29"/>
      <c r="C29"/>
      <c r="D29"/>
      <c r="E29"/>
      <c r="F29"/>
      <c r="H29" s="19"/>
      <c r="I29" s="20" t="s">
        <v>168</v>
      </c>
      <c r="J29" s="20"/>
      <c r="K29" s="20"/>
      <c r="L29" s="20"/>
      <c r="M29" s="20"/>
    </row>
    <row r="30" spans="1:13" ht="24" customHeight="1">
      <c r="A30"/>
      <c r="B30"/>
      <c r="C30"/>
      <c r="D30"/>
      <c r="E30"/>
      <c r="F30"/>
      <c r="H30" s="19"/>
      <c r="I30" s="27" t="s">
        <v>169</v>
      </c>
      <c r="J30" s="27"/>
      <c r="K30" s="27"/>
      <c r="L30" s="27"/>
      <c r="M30" s="27"/>
    </row>
  </sheetData>
  <sheetProtection/>
  <mergeCells count="7">
    <mergeCell ref="A1:M1"/>
    <mergeCell ref="A27:M27"/>
    <mergeCell ref="B28:D28"/>
    <mergeCell ref="E28:H28"/>
    <mergeCell ref="I28:M28"/>
    <mergeCell ref="I29:M29"/>
    <mergeCell ref="I30:M30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kykyo</cp:lastModifiedBy>
  <cp:lastPrinted>2021-10-11T07:41:26Z</cp:lastPrinted>
  <dcterms:created xsi:type="dcterms:W3CDTF">2018-03-27T01:56:00Z</dcterms:created>
  <dcterms:modified xsi:type="dcterms:W3CDTF">2024-05-20T11:45:42Z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B4B4CF171B5F4697B6B3DAD21E060193_13</vt:lpwstr>
  </property>
</Properties>
</file>