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120" windowHeight="10560" tabRatio="500"/>
  </bookViews>
  <sheets>
    <sheet name="按成绩排名" sheetId="2" r:id="rId1"/>
  </sheets>
  <definedNames>
    <definedName name="Excel_BuiltIn_Print_Titles" localSheetId="0">按成绩排名!$2:$2</definedName>
    <definedName name="_xlnm.Print_Titles" localSheetId="0">按成绩排名!$2:$2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<sst xmlns="http://schemas.openxmlformats.org/spreadsheetml/2006/main" count="106" uniqueCount="96">
  <si>
    <t>广东建设职业技术学院2023级中职生三二分段转段考核最终成绩统计表
广东省电子职业技术学校—数字媒体技术</t>
  </si>
  <si>
    <t>序号</t>
  </si>
  <si>
    <t>姓名</t>
  </si>
  <si>
    <t>图形图像处理</t>
  </si>
  <si>
    <t>矢量图形设计</t>
  </si>
  <si>
    <t>语文</t>
  </si>
  <si>
    <t>三门课程
总分</t>
  </si>
  <si>
    <t>最终总评成绩排名</t>
  </si>
  <si>
    <t>平时成绩40%</t>
  </si>
  <si>
    <r>
      <rPr>
        <b/>
        <sz val="9"/>
        <color indexed="8"/>
        <rFont val="宋体"/>
        <charset val="134"/>
      </rPr>
      <t>期末成绩6</t>
    </r>
    <r>
      <rPr>
        <b/>
        <sz val="9"/>
        <rFont val="宋体"/>
        <charset val="134"/>
      </rPr>
      <t>0%</t>
    </r>
  </si>
  <si>
    <t>总评成绩</t>
  </si>
  <si>
    <r>
      <rPr>
        <b/>
        <sz val="9"/>
        <color rgb="FF000000"/>
        <rFont val="宋体"/>
        <charset val="134"/>
      </rPr>
      <t>期末成绩6</t>
    </r>
    <r>
      <rPr>
        <b/>
        <sz val="9"/>
        <rFont val="宋体"/>
        <charset val="134"/>
      </rPr>
      <t>0%</t>
    </r>
  </si>
  <si>
    <r>
      <rPr>
        <sz val="11"/>
        <rFont val="宋体"/>
        <charset val="134"/>
      </rPr>
      <t>苏梓婷</t>
    </r>
  </si>
  <si>
    <t>92</t>
  </si>
  <si>
    <r>
      <rPr>
        <sz val="11"/>
        <rFont val="宋体"/>
        <charset val="134"/>
      </rPr>
      <t>陈静雅</t>
    </r>
  </si>
  <si>
    <t>91.4</t>
  </si>
  <si>
    <r>
      <rPr>
        <sz val="11"/>
        <rFont val="宋体"/>
        <charset val="134"/>
      </rPr>
      <t>林欣琪</t>
    </r>
  </si>
  <si>
    <t>95.5</t>
  </si>
  <si>
    <r>
      <rPr>
        <sz val="11"/>
        <rFont val="宋体"/>
        <charset val="134"/>
      </rPr>
      <t>黄晓仪</t>
    </r>
  </si>
  <si>
    <t>91.1</t>
  </si>
  <si>
    <r>
      <rPr>
        <sz val="11"/>
        <rFont val="宋体"/>
        <charset val="134"/>
      </rPr>
      <t>黄子嫣</t>
    </r>
  </si>
  <si>
    <t>89.1</t>
  </si>
  <si>
    <r>
      <rPr>
        <sz val="11"/>
        <rFont val="宋体"/>
        <charset val="134"/>
      </rPr>
      <t>邓瀚宁</t>
    </r>
  </si>
  <si>
    <t>91</t>
  </si>
  <si>
    <r>
      <rPr>
        <sz val="11"/>
        <rFont val="宋体"/>
        <charset val="134"/>
      </rPr>
      <t>陈静怡</t>
    </r>
  </si>
  <si>
    <r>
      <rPr>
        <sz val="11"/>
        <rFont val="宋体"/>
        <charset val="134"/>
      </rPr>
      <t>李木子</t>
    </r>
  </si>
  <si>
    <t>90.9</t>
  </si>
  <si>
    <r>
      <rPr>
        <sz val="11"/>
        <rFont val="宋体"/>
        <charset val="134"/>
      </rPr>
      <t>廖品姿</t>
    </r>
  </si>
  <si>
    <t>93.1</t>
  </si>
  <si>
    <r>
      <rPr>
        <sz val="11"/>
        <rFont val="宋体"/>
        <charset val="134"/>
      </rPr>
      <t>林雅雯</t>
    </r>
  </si>
  <si>
    <t>87.2</t>
  </si>
  <si>
    <r>
      <rPr>
        <sz val="11"/>
        <rFont val="宋体"/>
        <charset val="134"/>
      </rPr>
      <t>吴兴淼</t>
    </r>
  </si>
  <si>
    <t>88.6</t>
  </si>
  <si>
    <r>
      <rPr>
        <sz val="11"/>
        <rFont val="宋体"/>
        <charset val="134"/>
      </rPr>
      <t>李静妮</t>
    </r>
  </si>
  <si>
    <r>
      <rPr>
        <sz val="11"/>
        <rFont val="宋体"/>
        <charset val="134"/>
      </rPr>
      <t>姚文翔</t>
    </r>
  </si>
  <si>
    <t>84.1</t>
  </si>
  <si>
    <r>
      <rPr>
        <sz val="11"/>
        <rFont val="宋体"/>
        <charset val="134"/>
      </rPr>
      <t>黄欣</t>
    </r>
  </si>
  <si>
    <t>90.3</t>
  </si>
  <si>
    <r>
      <rPr>
        <sz val="11"/>
        <rFont val="宋体"/>
        <charset val="134"/>
      </rPr>
      <t>刘兴壹</t>
    </r>
  </si>
  <si>
    <t>89.5</t>
  </si>
  <si>
    <r>
      <rPr>
        <sz val="11"/>
        <rFont val="宋体"/>
        <charset val="134"/>
      </rPr>
      <t>廖锐希</t>
    </r>
  </si>
  <si>
    <t>81.7</t>
  </si>
  <si>
    <r>
      <rPr>
        <sz val="11"/>
        <rFont val="宋体"/>
        <charset val="134"/>
      </rPr>
      <t>杨静莹</t>
    </r>
  </si>
  <si>
    <t>89.3</t>
  </si>
  <si>
    <r>
      <rPr>
        <sz val="11"/>
        <rFont val="宋体"/>
        <charset val="134"/>
      </rPr>
      <t>刘静妮</t>
    </r>
  </si>
  <si>
    <t>88.7</t>
  </si>
  <si>
    <r>
      <rPr>
        <sz val="11"/>
        <rFont val="宋体"/>
        <charset val="134"/>
      </rPr>
      <t>黄晓彤</t>
    </r>
  </si>
  <si>
    <t>82.2</t>
  </si>
  <si>
    <r>
      <rPr>
        <sz val="11"/>
        <rFont val="宋体"/>
        <charset val="134"/>
      </rPr>
      <t>赖蔓佳</t>
    </r>
  </si>
  <si>
    <r>
      <rPr>
        <sz val="11"/>
        <rFont val="宋体"/>
        <charset val="134"/>
      </rPr>
      <t>刘紫欣</t>
    </r>
  </si>
  <si>
    <r>
      <rPr>
        <sz val="11"/>
        <rFont val="宋体"/>
        <charset val="134"/>
      </rPr>
      <t>叶惠</t>
    </r>
  </si>
  <si>
    <t>85.8</t>
  </si>
  <si>
    <r>
      <rPr>
        <sz val="11"/>
        <rFont val="宋体"/>
        <charset val="134"/>
      </rPr>
      <t>刘诗婷</t>
    </r>
  </si>
  <si>
    <t>86.2</t>
  </si>
  <si>
    <r>
      <rPr>
        <sz val="11"/>
        <rFont val="宋体"/>
        <charset val="134"/>
      </rPr>
      <t>吴梓彬</t>
    </r>
  </si>
  <si>
    <t>80.8</t>
  </si>
  <si>
    <r>
      <rPr>
        <sz val="11"/>
        <rFont val="宋体"/>
        <charset val="134"/>
      </rPr>
      <t>卢逸谦</t>
    </r>
  </si>
  <si>
    <t>87.5</t>
  </si>
  <si>
    <r>
      <rPr>
        <sz val="11"/>
        <rFont val="宋体"/>
        <charset val="134"/>
      </rPr>
      <t>黄宇锋</t>
    </r>
  </si>
  <si>
    <t>80.9</t>
  </si>
  <si>
    <r>
      <rPr>
        <sz val="11"/>
        <rFont val="宋体"/>
        <charset val="134"/>
      </rPr>
      <t>杨淇</t>
    </r>
  </si>
  <si>
    <t>83.1</t>
  </si>
  <si>
    <r>
      <rPr>
        <sz val="11"/>
        <rFont val="宋体"/>
        <charset val="134"/>
      </rPr>
      <t>李金燕</t>
    </r>
  </si>
  <si>
    <t>88.5</t>
  </si>
  <si>
    <r>
      <rPr>
        <sz val="11"/>
        <rFont val="宋体"/>
        <charset val="134"/>
      </rPr>
      <t>李浩</t>
    </r>
  </si>
  <si>
    <t>82</t>
  </si>
  <si>
    <r>
      <rPr>
        <sz val="11"/>
        <rFont val="宋体"/>
        <charset val="134"/>
      </rPr>
      <t>梁沛铉</t>
    </r>
  </si>
  <si>
    <t>74.8</t>
  </si>
  <si>
    <r>
      <rPr>
        <sz val="11"/>
        <rFont val="宋体"/>
        <charset val="134"/>
      </rPr>
      <t>郑雅婷</t>
    </r>
  </si>
  <si>
    <t>71.8</t>
  </si>
  <si>
    <r>
      <rPr>
        <sz val="11"/>
        <rFont val="宋体"/>
        <charset val="134"/>
      </rPr>
      <t>周曦杰</t>
    </r>
  </si>
  <si>
    <t>70.2</t>
  </si>
  <si>
    <r>
      <rPr>
        <sz val="11"/>
        <rFont val="宋体"/>
        <charset val="134"/>
      </rPr>
      <t>朱淑玲</t>
    </r>
  </si>
  <si>
    <t>78.4</t>
  </si>
  <si>
    <r>
      <rPr>
        <sz val="11"/>
        <rFont val="宋体"/>
        <charset val="134"/>
      </rPr>
      <t>欧伟成</t>
    </r>
  </si>
  <si>
    <r>
      <rPr>
        <sz val="11"/>
        <rFont val="宋体"/>
        <charset val="134"/>
      </rPr>
      <t>张越</t>
    </r>
  </si>
  <si>
    <t>70.3</t>
  </si>
  <si>
    <r>
      <rPr>
        <sz val="11"/>
        <rFont val="宋体"/>
        <charset val="134"/>
      </rPr>
      <t>萧晓晴</t>
    </r>
  </si>
  <si>
    <r>
      <rPr>
        <sz val="11"/>
        <rFont val="宋体"/>
        <charset val="134"/>
      </rPr>
      <t>李欣霖</t>
    </r>
  </si>
  <si>
    <t>83.2</t>
  </si>
  <si>
    <r>
      <rPr>
        <sz val="11"/>
        <rFont val="宋体"/>
        <charset val="134"/>
      </rPr>
      <t>周佩静</t>
    </r>
  </si>
  <si>
    <t>79.8</t>
  </si>
  <si>
    <r>
      <rPr>
        <sz val="11"/>
        <rFont val="宋体"/>
        <charset val="134"/>
      </rPr>
      <t>程筱瑜</t>
    </r>
  </si>
  <si>
    <t>70.7</t>
  </si>
  <si>
    <r>
      <rPr>
        <sz val="11"/>
        <rFont val="宋体"/>
        <charset val="134"/>
      </rPr>
      <t>曾维鹏</t>
    </r>
  </si>
  <si>
    <t>77.6</t>
  </si>
  <si>
    <r>
      <rPr>
        <sz val="11"/>
        <rFont val="宋体"/>
        <charset val="134"/>
      </rPr>
      <t>周崇文</t>
    </r>
  </si>
  <si>
    <t>85.6</t>
  </si>
  <si>
    <r>
      <rPr>
        <sz val="11"/>
        <rFont val="宋体"/>
        <charset val="134"/>
      </rPr>
      <t>王伟鸿</t>
    </r>
  </si>
  <si>
    <t>63.9</t>
  </si>
  <si>
    <r>
      <rPr>
        <sz val="11"/>
        <rFont val="宋体"/>
        <charset val="134"/>
      </rPr>
      <t>古煌</t>
    </r>
  </si>
  <si>
    <t>70.6</t>
  </si>
  <si>
    <r>
      <rPr>
        <sz val="11"/>
        <rFont val="宋体"/>
        <charset val="134"/>
      </rPr>
      <t>古坤明</t>
    </r>
  </si>
  <si>
    <t>68.7</t>
  </si>
  <si>
    <r>
      <rPr>
        <sz val="11"/>
        <rFont val="宋体"/>
        <charset val="134"/>
      </rPr>
      <t>黄靖然</t>
    </r>
  </si>
  <si>
    <t>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</si>
</sst>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9"/>
      <color indexed="8"/>
      <name val="宋体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b/>
      <sz val="9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 shrinkToFit="1"/>
    </xf>
    <xf numFmtId="49" fontId="7" fillId="0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 shrinkToFit="1"/>
    </xf>
    <xf numFmtId="0" fontId="6" fillId="0" borderId="4" xfId="0" applyFont="1" applyFill="1" applyBorder="1" applyAlignment="1">
      <alignment horizontal="center" vertical="center" wrapText="1" shrinkToFit="1"/>
    </xf>
    <xf numFmtId="1" fontId="6" fillId="0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 shrinkToFit="1"/>
    </xf>
    <xf numFmtId="0" fontId="6" fillId="0" borderId="6" xfId="0" applyFont="1" applyFill="1" applyBorder="1" applyAlignment="1">
      <alignment horizontal="left" vertical="center" wrapText="1" shrinkToFit="1"/>
    </xf>
    <xf numFmtId="0" fontId="4" fillId="0" borderId="2" xfId="0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shrinkToFit="1"/>
    </xf>
    <xf numFmtId="2" fontId="6" fillId="2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76" fontId="6" fillId="0" borderId="2" xfId="0" applyNumberFormat="1" applyFont="1" applyFill="1" applyBorder="1" applyAlignment="1">
      <alignment horizontal="center" vertical="center" wrapText="1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tabSelected="1" topLeftCell="A28" workbookViewId="0">
      <selection activeCell="P9" sqref="P9"/>
    </sheetView>
  </sheetViews>
  <sheetFormatPr defaultColWidth="8.75" defaultRowHeight="14.25"/>
  <cols>
    <col min="1" max="1" width="4.25" customWidth="1"/>
    <col min="2" max="2" width="8.625" style="3" customWidth="1"/>
    <col min="3" max="3" width="6.46666666666667" style="3" customWidth="1"/>
    <col min="4" max="4" width="5.73333333333333" style="3" customWidth="1"/>
    <col min="5" max="5" width="5.14166666666667" style="3" customWidth="1"/>
    <col min="6" max="6" width="6.16666666666667" customWidth="1"/>
    <col min="7" max="7" width="5.875" customWidth="1"/>
    <col min="8" max="8" width="5.14166666666667" customWidth="1"/>
    <col min="9" max="9" width="6.31666666666667" customWidth="1"/>
    <col min="10" max="10" width="6.025" customWidth="1"/>
    <col min="11" max="11" width="5.88333333333333" customWidth="1"/>
    <col min="12" max="12" width="9.25" customWidth="1"/>
    <col min="13" max="13" width="6.60833333333333" customWidth="1"/>
  </cols>
  <sheetData>
    <row r="1" ht="43" customHeight="1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14.1" customHeight="1" spans="1:13">
      <c r="A2" s="6" t="s">
        <v>1</v>
      </c>
      <c r="B2" s="6" t="s">
        <v>2</v>
      </c>
      <c r="C2" s="6" t="s">
        <v>3</v>
      </c>
      <c r="D2" s="6"/>
      <c r="E2" s="6"/>
      <c r="F2" s="7" t="s">
        <v>4</v>
      </c>
      <c r="G2" s="7"/>
      <c r="H2" s="7"/>
      <c r="I2" s="7" t="s">
        <v>5</v>
      </c>
      <c r="J2" s="7"/>
      <c r="K2" s="7"/>
      <c r="L2" s="24" t="s">
        <v>6</v>
      </c>
      <c r="M2" s="24" t="s">
        <v>7</v>
      </c>
    </row>
    <row r="3" s="1" customFormat="1" ht="29" customHeight="1" spans="1:13">
      <c r="A3" s="6"/>
      <c r="B3" s="6"/>
      <c r="C3" s="7" t="s">
        <v>8</v>
      </c>
      <c r="D3" s="7" t="s">
        <v>9</v>
      </c>
      <c r="E3" s="7" t="s">
        <v>10</v>
      </c>
      <c r="F3" s="7" t="s">
        <v>8</v>
      </c>
      <c r="G3" s="7" t="s">
        <v>9</v>
      </c>
      <c r="H3" s="7" t="s">
        <v>10</v>
      </c>
      <c r="I3" s="25" t="s">
        <v>8</v>
      </c>
      <c r="J3" s="25" t="s">
        <v>11</v>
      </c>
      <c r="K3" s="25" t="s">
        <v>10</v>
      </c>
      <c r="L3" s="6"/>
      <c r="M3" s="6"/>
    </row>
    <row r="4" s="2" customFormat="1" ht="12.6" customHeight="1" spans="1:13">
      <c r="A4" s="8">
        <v>1</v>
      </c>
      <c r="B4" s="9" t="s">
        <v>12</v>
      </c>
      <c r="C4" s="10">
        <v>96</v>
      </c>
      <c r="D4" s="10">
        <v>94</v>
      </c>
      <c r="E4" s="10">
        <f t="shared" ref="E4:E48" si="0">C4*0.4+D4*0.6</f>
        <v>94.8</v>
      </c>
      <c r="F4" s="11" t="s">
        <v>13</v>
      </c>
      <c r="G4" s="12">
        <v>94</v>
      </c>
      <c r="H4" s="13">
        <f t="shared" ref="H4:H48" si="1">F4*0.4+G4*0.6</f>
        <v>93.2</v>
      </c>
      <c r="I4" s="26">
        <v>100</v>
      </c>
      <c r="J4" s="12">
        <v>96</v>
      </c>
      <c r="K4" s="27">
        <f t="shared" ref="K4:K48" si="2">I4*0.4+J4*0.6</f>
        <v>97.6</v>
      </c>
      <c r="L4" s="26">
        <f t="shared" ref="L4:L48" si="3">E4+H4+K4</f>
        <v>285.6</v>
      </c>
      <c r="M4" s="28">
        <v>1</v>
      </c>
    </row>
    <row r="5" s="2" customFormat="1" ht="12.6" customHeight="1" spans="1:13">
      <c r="A5" s="8">
        <v>2</v>
      </c>
      <c r="B5" s="9" t="s">
        <v>14</v>
      </c>
      <c r="C5" s="10">
        <v>94</v>
      </c>
      <c r="D5" s="10">
        <v>94</v>
      </c>
      <c r="E5" s="10">
        <f t="shared" si="0"/>
        <v>94</v>
      </c>
      <c r="F5" s="10" t="s">
        <v>15</v>
      </c>
      <c r="G5" s="14">
        <v>91</v>
      </c>
      <c r="H5" s="13">
        <f t="shared" si="1"/>
        <v>91.16</v>
      </c>
      <c r="I5" s="26">
        <v>100</v>
      </c>
      <c r="J5" s="14">
        <v>97</v>
      </c>
      <c r="K5" s="13">
        <f t="shared" si="2"/>
        <v>98.2</v>
      </c>
      <c r="L5" s="26">
        <f t="shared" si="3"/>
        <v>283.36</v>
      </c>
      <c r="M5" s="28">
        <v>2</v>
      </c>
    </row>
    <row r="6" s="2" customFormat="1" ht="12.6" customHeight="1" spans="1:13">
      <c r="A6" s="8">
        <v>3</v>
      </c>
      <c r="B6" s="9" t="s">
        <v>16</v>
      </c>
      <c r="C6" s="10">
        <v>94</v>
      </c>
      <c r="D6" s="10">
        <v>93</v>
      </c>
      <c r="E6" s="10">
        <f t="shared" si="0"/>
        <v>93.4</v>
      </c>
      <c r="F6" s="10" t="s">
        <v>17</v>
      </c>
      <c r="G6" s="15">
        <v>95</v>
      </c>
      <c r="H6" s="13">
        <f t="shared" si="1"/>
        <v>95.2</v>
      </c>
      <c r="I6" s="26">
        <v>92</v>
      </c>
      <c r="J6" s="15">
        <v>95</v>
      </c>
      <c r="K6" s="13">
        <f t="shared" si="2"/>
        <v>93.8</v>
      </c>
      <c r="L6" s="26">
        <f t="shared" si="3"/>
        <v>282.4</v>
      </c>
      <c r="M6" s="28">
        <v>3</v>
      </c>
    </row>
    <row r="7" s="2" customFormat="1" ht="12.6" customHeight="1" spans="1:13">
      <c r="A7" s="8">
        <v>4</v>
      </c>
      <c r="B7" s="9" t="s">
        <v>18</v>
      </c>
      <c r="C7" s="10">
        <v>93</v>
      </c>
      <c r="D7" s="10">
        <v>94</v>
      </c>
      <c r="E7" s="10">
        <f t="shared" si="0"/>
        <v>93.6</v>
      </c>
      <c r="F7" s="11" t="s">
        <v>19</v>
      </c>
      <c r="G7" s="16">
        <v>90</v>
      </c>
      <c r="H7" s="13">
        <f t="shared" si="1"/>
        <v>90.44</v>
      </c>
      <c r="I7" s="26">
        <v>100</v>
      </c>
      <c r="J7" s="16">
        <v>94</v>
      </c>
      <c r="K7" s="27">
        <f t="shared" si="2"/>
        <v>96.4</v>
      </c>
      <c r="L7" s="26">
        <f t="shared" si="3"/>
        <v>280.44</v>
      </c>
      <c r="M7" s="28">
        <v>4</v>
      </c>
    </row>
    <row r="8" s="2" customFormat="1" ht="12.6" customHeight="1" spans="1:13">
      <c r="A8" s="8">
        <v>5</v>
      </c>
      <c r="B8" s="9" t="s">
        <v>20</v>
      </c>
      <c r="C8" s="10">
        <v>96</v>
      </c>
      <c r="D8" s="10">
        <v>91</v>
      </c>
      <c r="E8" s="10">
        <f t="shared" si="0"/>
        <v>93</v>
      </c>
      <c r="F8" s="10" t="s">
        <v>21</v>
      </c>
      <c r="G8" s="15">
        <v>92</v>
      </c>
      <c r="H8" s="13">
        <f t="shared" si="1"/>
        <v>90.84</v>
      </c>
      <c r="I8" s="26">
        <v>100</v>
      </c>
      <c r="J8" s="15">
        <v>94</v>
      </c>
      <c r="K8" s="13">
        <f t="shared" si="2"/>
        <v>96.4</v>
      </c>
      <c r="L8" s="26">
        <f t="shared" si="3"/>
        <v>280.24</v>
      </c>
      <c r="M8" s="28">
        <v>5</v>
      </c>
    </row>
    <row r="9" s="2" customFormat="1" ht="12.6" customHeight="1" spans="1:13">
      <c r="A9" s="8">
        <v>6</v>
      </c>
      <c r="B9" s="9" t="s">
        <v>22</v>
      </c>
      <c r="C9" s="10">
        <v>93</v>
      </c>
      <c r="D9" s="10">
        <v>90</v>
      </c>
      <c r="E9" s="10">
        <f t="shared" si="0"/>
        <v>91.2</v>
      </c>
      <c r="F9" s="11" t="s">
        <v>23</v>
      </c>
      <c r="G9" s="15">
        <v>90</v>
      </c>
      <c r="H9" s="13">
        <f t="shared" si="1"/>
        <v>90.4</v>
      </c>
      <c r="I9" s="26">
        <v>100</v>
      </c>
      <c r="J9" s="15">
        <v>96</v>
      </c>
      <c r="K9" s="13">
        <f t="shared" si="2"/>
        <v>97.6</v>
      </c>
      <c r="L9" s="26">
        <f t="shared" si="3"/>
        <v>279.2</v>
      </c>
      <c r="M9" s="28">
        <v>6</v>
      </c>
    </row>
    <row r="10" s="2" customFormat="1" ht="12.6" customHeight="1" spans="1:13">
      <c r="A10" s="8">
        <v>7</v>
      </c>
      <c r="B10" s="17" t="s">
        <v>24</v>
      </c>
      <c r="C10" s="18">
        <v>95</v>
      </c>
      <c r="D10" s="19">
        <v>92</v>
      </c>
      <c r="E10" s="20">
        <f t="shared" si="0"/>
        <v>93.2</v>
      </c>
      <c r="F10" s="20">
        <v>88.9</v>
      </c>
      <c r="G10" s="19">
        <v>90</v>
      </c>
      <c r="H10" s="21">
        <f t="shared" si="1"/>
        <v>89.56</v>
      </c>
      <c r="I10" s="18">
        <v>100</v>
      </c>
      <c r="J10" s="19">
        <v>93</v>
      </c>
      <c r="K10" s="21">
        <f t="shared" si="2"/>
        <v>95.8</v>
      </c>
      <c r="L10" s="18">
        <f t="shared" si="3"/>
        <v>278.56</v>
      </c>
      <c r="M10" s="28">
        <v>7</v>
      </c>
    </row>
    <row r="11" s="2" customFormat="1" ht="12.6" customHeight="1" spans="1:13">
      <c r="A11" s="8">
        <v>8</v>
      </c>
      <c r="B11" s="9" t="s">
        <v>25</v>
      </c>
      <c r="C11" s="10">
        <v>94</v>
      </c>
      <c r="D11" s="10">
        <v>90</v>
      </c>
      <c r="E11" s="10">
        <f t="shared" si="0"/>
        <v>91.6</v>
      </c>
      <c r="F11" s="10" t="s">
        <v>26</v>
      </c>
      <c r="G11" s="15">
        <v>92</v>
      </c>
      <c r="H11" s="13">
        <f t="shared" si="1"/>
        <v>91.56</v>
      </c>
      <c r="I11" s="26">
        <v>100</v>
      </c>
      <c r="J11" s="15">
        <v>92</v>
      </c>
      <c r="K11" s="13">
        <f t="shared" si="2"/>
        <v>95.2</v>
      </c>
      <c r="L11" s="26">
        <f t="shared" si="3"/>
        <v>278.36</v>
      </c>
      <c r="M11" s="28">
        <v>8</v>
      </c>
    </row>
    <row r="12" s="2" customFormat="1" ht="12.6" customHeight="1" spans="1:13">
      <c r="A12" s="8">
        <v>9</v>
      </c>
      <c r="B12" s="9" t="s">
        <v>27</v>
      </c>
      <c r="C12" s="10">
        <v>90</v>
      </c>
      <c r="D12" s="10">
        <v>94</v>
      </c>
      <c r="E12" s="10">
        <f t="shared" si="0"/>
        <v>92.4</v>
      </c>
      <c r="F12" s="10" t="s">
        <v>28</v>
      </c>
      <c r="G12" s="15">
        <v>95</v>
      </c>
      <c r="H12" s="13">
        <f t="shared" si="1"/>
        <v>94.24</v>
      </c>
      <c r="I12" s="26">
        <v>91</v>
      </c>
      <c r="J12" s="15">
        <v>92</v>
      </c>
      <c r="K12" s="13">
        <f t="shared" si="2"/>
        <v>91.6</v>
      </c>
      <c r="L12" s="26">
        <f t="shared" si="3"/>
        <v>278.24</v>
      </c>
      <c r="M12" s="28">
        <v>9</v>
      </c>
    </row>
    <row r="13" s="2" customFormat="1" ht="12.6" customHeight="1" spans="1:13">
      <c r="A13" s="8">
        <v>10</v>
      </c>
      <c r="B13" s="9" t="s">
        <v>29</v>
      </c>
      <c r="C13" s="10">
        <v>96</v>
      </c>
      <c r="D13" s="10">
        <v>94</v>
      </c>
      <c r="E13" s="10">
        <f t="shared" si="0"/>
        <v>94.8</v>
      </c>
      <c r="F13" s="10" t="s">
        <v>30</v>
      </c>
      <c r="G13" s="15">
        <v>96</v>
      </c>
      <c r="H13" s="13">
        <f t="shared" si="1"/>
        <v>92.48</v>
      </c>
      <c r="I13" s="26">
        <v>95</v>
      </c>
      <c r="J13" s="15">
        <v>85</v>
      </c>
      <c r="K13" s="13">
        <f t="shared" si="2"/>
        <v>89</v>
      </c>
      <c r="L13" s="26">
        <f t="shared" si="3"/>
        <v>276.28</v>
      </c>
      <c r="M13" s="28">
        <v>10</v>
      </c>
    </row>
    <row r="14" s="2" customFormat="1" ht="12.6" customHeight="1" spans="1:13">
      <c r="A14" s="8">
        <v>11</v>
      </c>
      <c r="B14" s="9" t="s">
        <v>31</v>
      </c>
      <c r="C14" s="10">
        <v>97</v>
      </c>
      <c r="D14" s="10">
        <v>95</v>
      </c>
      <c r="E14" s="10">
        <f t="shared" si="0"/>
        <v>95.8</v>
      </c>
      <c r="F14" s="10" t="s">
        <v>32</v>
      </c>
      <c r="G14" s="15">
        <v>80</v>
      </c>
      <c r="H14" s="13">
        <f t="shared" si="1"/>
        <v>83.44</v>
      </c>
      <c r="I14" s="26">
        <v>100</v>
      </c>
      <c r="J14" s="15">
        <v>92</v>
      </c>
      <c r="K14" s="13">
        <f t="shared" si="2"/>
        <v>95.2</v>
      </c>
      <c r="L14" s="26">
        <f t="shared" si="3"/>
        <v>274.44</v>
      </c>
      <c r="M14" s="28">
        <v>11</v>
      </c>
    </row>
    <row r="15" s="2" customFormat="1" ht="12.6" customHeight="1" spans="1:13">
      <c r="A15" s="8">
        <v>12</v>
      </c>
      <c r="B15" s="9" t="s">
        <v>33</v>
      </c>
      <c r="C15" s="10">
        <v>88</v>
      </c>
      <c r="D15" s="10">
        <v>92</v>
      </c>
      <c r="E15" s="10">
        <f t="shared" si="0"/>
        <v>90.4</v>
      </c>
      <c r="F15" s="10" t="s">
        <v>30</v>
      </c>
      <c r="G15" s="15">
        <v>97</v>
      </c>
      <c r="H15" s="13">
        <f t="shared" si="1"/>
        <v>93.08</v>
      </c>
      <c r="I15" s="26">
        <v>90</v>
      </c>
      <c r="J15" s="15">
        <v>90</v>
      </c>
      <c r="K15" s="13">
        <f t="shared" si="2"/>
        <v>90</v>
      </c>
      <c r="L15" s="26">
        <f t="shared" si="3"/>
        <v>273.48</v>
      </c>
      <c r="M15" s="28">
        <v>12</v>
      </c>
    </row>
    <row r="16" s="2" customFormat="1" ht="12.6" customHeight="1" spans="1:13">
      <c r="A16" s="8">
        <v>13</v>
      </c>
      <c r="B16" s="9" t="s">
        <v>34</v>
      </c>
      <c r="C16" s="10">
        <v>94</v>
      </c>
      <c r="D16" s="10">
        <v>89</v>
      </c>
      <c r="E16" s="10">
        <f t="shared" si="0"/>
        <v>91</v>
      </c>
      <c r="F16" s="10" t="s">
        <v>35</v>
      </c>
      <c r="G16" s="14">
        <v>96</v>
      </c>
      <c r="H16" s="13">
        <f t="shared" si="1"/>
        <v>91.24</v>
      </c>
      <c r="I16" s="26">
        <v>95</v>
      </c>
      <c r="J16" s="14">
        <v>86</v>
      </c>
      <c r="K16" s="13">
        <f t="shared" si="2"/>
        <v>89.6</v>
      </c>
      <c r="L16" s="26">
        <f t="shared" si="3"/>
        <v>271.84</v>
      </c>
      <c r="M16" s="28">
        <v>13</v>
      </c>
    </row>
    <row r="17" s="2" customFormat="1" ht="12.6" customHeight="1" spans="1:13">
      <c r="A17" s="8">
        <v>14</v>
      </c>
      <c r="B17" s="22" t="s">
        <v>36</v>
      </c>
      <c r="C17" s="10">
        <v>93</v>
      </c>
      <c r="D17" s="10">
        <v>94</v>
      </c>
      <c r="E17" s="10">
        <f t="shared" si="0"/>
        <v>93.6</v>
      </c>
      <c r="F17" s="10" t="s">
        <v>37</v>
      </c>
      <c r="G17" s="15">
        <v>84</v>
      </c>
      <c r="H17" s="13">
        <f t="shared" si="1"/>
        <v>86.52</v>
      </c>
      <c r="I17" s="26">
        <v>84</v>
      </c>
      <c r="J17" s="15">
        <v>95</v>
      </c>
      <c r="K17" s="13">
        <f t="shared" si="2"/>
        <v>90.6</v>
      </c>
      <c r="L17" s="26">
        <f t="shared" si="3"/>
        <v>270.72</v>
      </c>
      <c r="M17" s="28">
        <v>14</v>
      </c>
    </row>
    <row r="18" s="2" customFormat="1" ht="12.6" customHeight="1" spans="1:13">
      <c r="A18" s="8">
        <v>15</v>
      </c>
      <c r="B18" s="9" t="s">
        <v>38</v>
      </c>
      <c r="C18" s="10">
        <v>90</v>
      </c>
      <c r="D18" s="10">
        <v>88</v>
      </c>
      <c r="E18" s="10">
        <f t="shared" si="0"/>
        <v>88.8</v>
      </c>
      <c r="F18" s="10" t="s">
        <v>39</v>
      </c>
      <c r="G18" s="15">
        <v>93</v>
      </c>
      <c r="H18" s="13">
        <f t="shared" si="1"/>
        <v>91.6</v>
      </c>
      <c r="I18" s="26">
        <v>90</v>
      </c>
      <c r="J18" s="15">
        <v>89</v>
      </c>
      <c r="K18" s="13">
        <f t="shared" si="2"/>
        <v>89.4</v>
      </c>
      <c r="L18" s="26">
        <f t="shared" si="3"/>
        <v>269.8</v>
      </c>
      <c r="M18" s="28">
        <v>15</v>
      </c>
    </row>
    <row r="19" s="2" customFormat="1" ht="12.6" customHeight="1" spans="1:13">
      <c r="A19" s="8">
        <v>16</v>
      </c>
      <c r="B19" s="9" t="s">
        <v>40</v>
      </c>
      <c r="C19" s="10">
        <v>94</v>
      </c>
      <c r="D19" s="10">
        <v>93</v>
      </c>
      <c r="E19" s="10">
        <f t="shared" si="0"/>
        <v>93.4</v>
      </c>
      <c r="F19" s="10" t="s">
        <v>41</v>
      </c>
      <c r="G19" s="15">
        <v>86</v>
      </c>
      <c r="H19" s="13">
        <f t="shared" si="1"/>
        <v>84.28</v>
      </c>
      <c r="I19" s="26">
        <v>94</v>
      </c>
      <c r="J19" s="15">
        <v>88</v>
      </c>
      <c r="K19" s="13">
        <f t="shared" si="2"/>
        <v>90.4</v>
      </c>
      <c r="L19" s="26">
        <f t="shared" si="3"/>
        <v>268.08</v>
      </c>
      <c r="M19" s="28">
        <v>16</v>
      </c>
    </row>
    <row r="20" s="2" customFormat="1" ht="12.6" customHeight="1" spans="1:13">
      <c r="A20" s="8">
        <v>17</v>
      </c>
      <c r="B20" s="9" t="s">
        <v>42</v>
      </c>
      <c r="C20" s="10">
        <v>92</v>
      </c>
      <c r="D20" s="10">
        <v>91</v>
      </c>
      <c r="E20" s="10">
        <f t="shared" si="0"/>
        <v>91.4</v>
      </c>
      <c r="F20" s="10" t="s">
        <v>43</v>
      </c>
      <c r="G20" s="15">
        <v>78</v>
      </c>
      <c r="H20" s="13">
        <f t="shared" si="1"/>
        <v>82.52</v>
      </c>
      <c r="I20" s="26">
        <v>88</v>
      </c>
      <c r="J20" s="15">
        <v>96</v>
      </c>
      <c r="K20" s="13">
        <f t="shared" si="2"/>
        <v>92.8</v>
      </c>
      <c r="L20" s="26">
        <f t="shared" si="3"/>
        <v>266.72</v>
      </c>
      <c r="M20" s="28">
        <v>17</v>
      </c>
    </row>
    <row r="21" s="2" customFormat="1" ht="12.6" customHeight="1" spans="1:13">
      <c r="A21" s="8">
        <v>18</v>
      </c>
      <c r="B21" s="9" t="s">
        <v>44</v>
      </c>
      <c r="C21" s="10">
        <v>90</v>
      </c>
      <c r="D21" s="10">
        <v>88</v>
      </c>
      <c r="E21" s="10">
        <f t="shared" si="0"/>
        <v>88.8</v>
      </c>
      <c r="F21" s="10" t="s">
        <v>45</v>
      </c>
      <c r="G21" s="15">
        <v>90</v>
      </c>
      <c r="H21" s="13">
        <f t="shared" si="1"/>
        <v>89.48</v>
      </c>
      <c r="I21" s="26">
        <v>95</v>
      </c>
      <c r="J21" s="15">
        <v>84</v>
      </c>
      <c r="K21" s="13">
        <f t="shared" si="2"/>
        <v>88.4</v>
      </c>
      <c r="L21" s="26">
        <f t="shared" si="3"/>
        <v>266.68</v>
      </c>
      <c r="M21" s="28">
        <v>18</v>
      </c>
    </row>
    <row r="22" s="2" customFormat="1" ht="12.6" customHeight="1" spans="1:13">
      <c r="A22" s="8">
        <v>19</v>
      </c>
      <c r="B22" s="9" t="s">
        <v>46</v>
      </c>
      <c r="C22" s="10">
        <v>88</v>
      </c>
      <c r="D22" s="10">
        <v>90</v>
      </c>
      <c r="E22" s="10">
        <f t="shared" si="0"/>
        <v>89.2</v>
      </c>
      <c r="F22" s="10" t="s">
        <v>47</v>
      </c>
      <c r="G22" s="15">
        <v>80</v>
      </c>
      <c r="H22" s="13">
        <f t="shared" si="1"/>
        <v>80.88</v>
      </c>
      <c r="I22" s="26">
        <v>100</v>
      </c>
      <c r="J22" s="15">
        <v>94</v>
      </c>
      <c r="K22" s="13">
        <f t="shared" si="2"/>
        <v>96.4</v>
      </c>
      <c r="L22" s="26">
        <f t="shared" si="3"/>
        <v>266.48</v>
      </c>
      <c r="M22" s="28">
        <v>19</v>
      </c>
    </row>
    <row r="23" s="2" customFormat="1" ht="12.6" customHeight="1" spans="1:13">
      <c r="A23" s="8">
        <v>20</v>
      </c>
      <c r="B23" s="9" t="s">
        <v>48</v>
      </c>
      <c r="C23" s="10">
        <v>90</v>
      </c>
      <c r="D23" s="10">
        <v>92</v>
      </c>
      <c r="E23" s="10">
        <f t="shared" si="0"/>
        <v>91.2</v>
      </c>
      <c r="F23" s="10" t="s">
        <v>30</v>
      </c>
      <c r="G23" s="15">
        <v>89</v>
      </c>
      <c r="H23" s="13">
        <f t="shared" si="1"/>
        <v>88.28</v>
      </c>
      <c r="I23" s="26">
        <v>90</v>
      </c>
      <c r="J23" s="15">
        <v>84</v>
      </c>
      <c r="K23" s="13">
        <f t="shared" si="2"/>
        <v>86.4</v>
      </c>
      <c r="L23" s="26">
        <f t="shared" si="3"/>
        <v>265.88</v>
      </c>
      <c r="M23" s="28">
        <v>20</v>
      </c>
    </row>
    <row r="24" s="2" customFormat="1" ht="12.6" customHeight="1" spans="1:13">
      <c r="A24" s="8">
        <v>21</v>
      </c>
      <c r="B24" s="9" t="s">
        <v>49</v>
      </c>
      <c r="C24" s="10">
        <v>90</v>
      </c>
      <c r="D24" s="10">
        <v>90</v>
      </c>
      <c r="E24" s="10">
        <f t="shared" si="0"/>
        <v>90</v>
      </c>
      <c r="F24" s="10" t="s">
        <v>39</v>
      </c>
      <c r="G24" s="15">
        <v>86</v>
      </c>
      <c r="H24" s="13">
        <f t="shared" si="1"/>
        <v>87.4</v>
      </c>
      <c r="I24" s="26">
        <v>95</v>
      </c>
      <c r="J24" s="15">
        <v>82</v>
      </c>
      <c r="K24" s="13">
        <f t="shared" si="2"/>
        <v>87.2</v>
      </c>
      <c r="L24" s="26">
        <f t="shared" si="3"/>
        <v>264.6</v>
      </c>
      <c r="M24" s="28">
        <v>21</v>
      </c>
    </row>
    <row r="25" s="2" customFormat="1" ht="12.6" customHeight="1" spans="1:13">
      <c r="A25" s="8">
        <v>22</v>
      </c>
      <c r="B25" s="9" t="s">
        <v>50</v>
      </c>
      <c r="C25" s="10">
        <v>85</v>
      </c>
      <c r="D25" s="10">
        <v>90</v>
      </c>
      <c r="E25" s="10">
        <f t="shared" si="0"/>
        <v>88</v>
      </c>
      <c r="F25" s="10" t="s">
        <v>51</v>
      </c>
      <c r="G25" s="15">
        <v>97</v>
      </c>
      <c r="H25" s="13">
        <f t="shared" si="1"/>
        <v>92.52</v>
      </c>
      <c r="I25" s="26">
        <v>86</v>
      </c>
      <c r="J25" s="15">
        <v>82</v>
      </c>
      <c r="K25" s="13">
        <f t="shared" si="2"/>
        <v>83.6</v>
      </c>
      <c r="L25" s="26">
        <f t="shared" si="3"/>
        <v>264.12</v>
      </c>
      <c r="M25" s="28">
        <v>22</v>
      </c>
    </row>
    <row r="26" s="2" customFormat="1" ht="12.6" customHeight="1" spans="1:13">
      <c r="A26" s="8">
        <v>23</v>
      </c>
      <c r="B26" s="9" t="s">
        <v>52</v>
      </c>
      <c r="C26" s="10">
        <v>88</v>
      </c>
      <c r="D26" s="10">
        <v>90</v>
      </c>
      <c r="E26" s="10">
        <f t="shared" si="0"/>
        <v>89.2</v>
      </c>
      <c r="F26" s="10" t="s">
        <v>53</v>
      </c>
      <c r="G26" s="15">
        <v>88</v>
      </c>
      <c r="H26" s="13">
        <f t="shared" si="1"/>
        <v>87.28</v>
      </c>
      <c r="I26" s="26">
        <v>90</v>
      </c>
      <c r="J26" s="15">
        <v>85</v>
      </c>
      <c r="K26" s="13">
        <f t="shared" si="2"/>
        <v>87</v>
      </c>
      <c r="L26" s="26">
        <f t="shared" si="3"/>
        <v>263.48</v>
      </c>
      <c r="M26" s="28">
        <v>23</v>
      </c>
    </row>
    <row r="27" s="2" customFormat="1" ht="12.6" customHeight="1" spans="1:13">
      <c r="A27" s="8">
        <v>24</v>
      </c>
      <c r="B27" s="9" t="s">
        <v>54</v>
      </c>
      <c r="C27" s="10">
        <v>95</v>
      </c>
      <c r="D27" s="10">
        <v>94</v>
      </c>
      <c r="E27" s="10">
        <f t="shared" si="0"/>
        <v>94.4</v>
      </c>
      <c r="F27" s="10" t="s">
        <v>55</v>
      </c>
      <c r="G27" s="15">
        <v>94</v>
      </c>
      <c r="H27" s="13">
        <f t="shared" si="1"/>
        <v>88.72</v>
      </c>
      <c r="I27" s="26">
        <v>88</v>
      </c>
      <c r="J27" s="15">
        <v>72</v>
      </c>
      <c r="K27" s="13">
        <f t="shared" si="2"/>
        <v>78.4</v>
      </c>
      <c r="L27" s="26">
        <f t="shared" si="3"/>
        <v>261.52</v>
      </c>
      <c r="M27" s="28">
        <v>24</v>
      </c>
    </row>
    <row r="28" s="2" customFormat="1" ht="12.6" customHeight="1" spans="1:13">
      <c r="A28" s="8">
        <v>25</v>
      </c>
      <c r="B28" s="9" t="s">
        <v>56</v>
      </c>
      <c r="C28" s="10">
        <v>92</v>
      </c>
      <c r="D28" s="10">
        <v>94</v>
      </c>
      <c r="E28" s="10">
        <f t="shared" si="0"/>
        <v>93.2</v>
      </c>
      <c r="F28" s="10" t="s">
        <v>57</v>
      </c>
      <c r="G28" s="15">
        <v>78</v>
      </c>
      <c r="H28" s="13">
        <f t="shared" si="1"/>
        <v>81.8</v>
      </c>
      <c r="I28" s="26">
        <v>80</v>
      </c>
      <c r="J28" s="15">
        <v>87</v>
      </c>
      <c r="K28" s="13">
        <f t="shared" si="2"/>
        <v>84.2</v>
      </c>
      <c r="L28" s="26">
        <f t="shared" si="3"/>
        <v>259.2</v>
      </c>
      <c r="M28" s="28">
        <v>25</v>
      </c>
    </row>
    <row r="29" s="2" customFormat="1" ht="12.6" customHeight="1" spans="1:13">
      <c r="A29" s="8">
        <v>26</v>
      </c>
      <c r="B29" s="9" t="s">
        <v>58</v>
      </c>
      <c r="C29" s="10">
        <v>82</v>
      </c>
      <c r="D29" s="10">
        <v>85</v>
      </c>
      <c r="E29" s="10">
        <f t="shared" si="0"/>
        <v>83.8</v>
      </c>
      <c r="F29" s="10" t="s">
        <v>59</v>
      </c>
      <c r="G29" s="15">
        <v>87</v>
      </c>
      <c r="H29" s="13">
        <f t="shared" si="1"/>
        <v>84.56</v>
      </c>
      <c r="I29" s="26">
        <v>88</v>
      </c>
      <c r="J29" s="15">
        <v>88</v>
      </c>
      <c r="K29" s="13">
        <f t="shared" si="2"/>
        <v>88</v>
      </c>
      <c r="L29" s="26">
        <f t="shared" si="3"/>
        <v>256.36</v>
      </c>
      <c r="M29" s="28">
        <v>26</v>
      </c>
    </row>
    <row r="30" s="2" customFormat="1" ht="12.6" customHeight="1" spans="1:13">
      <c r="A30" s="8">
        <v>27</v>
      </c>
      <c r="B30" s="9" t="s">
        <v>60</v>
      </c>
      <c r="C30" s="10">
        <v>90</v>
      </c>
      <c r="D30" s="10">
        <v>93</v>
      </c>
      <c r="E30" s="10">
        <f t="shared" si="0"/>
        <v>91.8</v>
      </c>
      <c r="F30" s="10" t="s">
        <v>61</v>
      </c>
      <c r="G30" s="14">
        <v>93</v>
      </c>
      <c r="H30" s="13">
        <f t="shared" si="1"/>
        <v>89.04</v>
      </c>
      <c r="I30" s="26">
        <v>80</v>
      </c>
      <c r="J30" s="14">
        <v>72</v>
      </c>
      <c r="K30" s="13">
        <f t="shared" si="2"/>
        <v>75.2</v>
      </c>
      <c r="L30" s="26">
        <f t="shared" si="3"/>
        <v>256.04</v>
      </c>
      <c r="M30" s="28">
        <v>27</v>
      </c>
    </row>
    <row r="31" s="2" customFormat="1" ht="12.6" customHeight="1" spans="1:13">
      <c r="A31" s="8">
        <v>28</v>
      </c>
      <c r="B31" s="9" t="s">
        <v>62</v>
      </c>
      <c r="C31" s="10">
        <v>78</v>
      </c>
      <c r="D31" s="10">
        <v>83</v>
      </c>
      <c r="E31" s="10">
        <f t="shared" si="0"/>
        <v>81</v>
      </c>
      <c r="F31" s="10" t="s">
        <v>63</v>
      </c>
      <c r="G31" s="15">
        <v>80</v>
      </c>
      <c r="H31" s="13">
        <f t="shared" si="1"/>
        <v>83.4</v>
      </c>
      <c r="I31" s="26">
        <v>95</v>
      </c>
      <c r="J31" s="15">
        <v>83</v>
      </c>
      <c r="K31" s="13">
        <f t="shared" si="2"/>
        <v>87.8</v>
      </c>
      <c r="L31" s="26">
        <f t="shared" si="3"/>
        <v>252.2</v>
      </c>
      <c r="M31" s="28">
        <v>28</v>
      </c>
    </row>
    <row r="32" s="2" customFormat="1" ht="12.6" customHeight="1" spans="1:13">
      <c r="A32" s="8">
        <v>29</v>
      </c>
      <c r="B32" s="9" t="s">
        <v>64</v>
      </c>
      <c r="C32" s="10">
        <v>95</v>
      </c>
      <c r="D32" s="10">
        <v>93</v>
      </c>
      <c r="E32" s="10">
        <f t="shared" si="0"/>
        <v>93.8</v>
      </c>
      <c r="F32" s="11" t="s">
        <v>65</v>
      </c>
      <c r="G32" s="12">
        <v>86</v>
      </c>
      <c r="H32" s="13">
        <f t="shared" si="1"/>
        <v>84.4</v>
      </c>
      <c r="I32" s="26">
        <v>79</v>
      </c>
      <c r="J32" s="12">
        <v>70</v>
      </c>
      <c r="K32" s="27">
        <f t="shared" si="2"/>
        <v>73.6</v>
      </c>
      <c r="L32" s="26">
        <f t="shared" si="3"/>
        <v>251.8</v>
      </c>
      <c r="M32" s="28">
        <v>29</v>
      </c>
    </row>
    <row r="33" s="2" customFormat="1" ht="12.6" customHeight="1" spans="1:13">
      <c r="A33" s="8">
        <v>30</v>
      </c>
      <c r="B33" s="9" t="s">
        <v>66</v>
      </c>
      <c r="C33" s="10">
        <v>83</v>
      </c>
      <c r="D33" s="10">
        <v>90</v>
      </c>
      <c r="E33" s="10">
        <f t="shared" si="0"/>
        <v>87.2</v>
      </c>
      <c r="F33" s="10" t="s">
        <v>67</v>
      </c>
      <c r="G33" s="15">
        <v>83</v>
      </c>
      <c r="H33" s="13">
        <f t="shared" si="1"/>
        <v>79.72</v>
      </c>
      <c r="I33" s="26">
        <v>89</v>
      </c>
      <c r="J33" s="15">
        <v>82</v>
      </c>
      <c r="K33" s="13">
        <f t="shared" si="2"/>
        <v>84.8</v>
      </c>
      <c r="L33" s="26">
        <f t="shared" si="3"/>
        <v>251.72</v>
      </c>
      <c r="M33" s="28">
        <v>30</v>
      </c>
    </row>
    <row r="34" s="2" customFormat="1" ht="12.6" customHeight="1" spans="1:13">
      <c r="A34" s="8">
        <v>31</v>
      </c>
      <c r="B34" s="9" t="s">
        <v>68</v>
      </c>
      <c r="C34" s="10">
        <v>90</v>
      </c>
      <c r="D34" s="10">
        <v>88</v>
      </c>
      <c r="E34" s="10">
        <f t="shared" si="0"/>
        <v>88.8</v>
      </c>
      <c r="F34" s="10" t="s">
        <v>69</v>
      </c>
      <c r="G34" s="15">
        <v>91</v>
      </c>
      <c r="H34" s="13">
        <f t="shared" si="1"/>
        <v>83.32</v>
      </c>
      <c r="I34" s="26">
        <v>92</v>
      </c>
      <c r="J34" s="15">
        <v>68</v>
      </c>
      <c r="K34" s="13">
        <f t="shared" si="2"/>
        <v>77.6</v>
      </c>
      <c r="L34" s="26">
        <f t="shared" si="3"/>
        <v>249.72</v>
      </c>
      <c r="M34" s="28">
        <v>31</v>
      </c>
    </row>
    <row r="35" s="2" customFormat="1" ht="12.6" customHeight="1" spans="1:13">
      <c r="A35" s="8">
        <v>32</v>
      </c>
      <c r="B35" s="9" t="s">
        <v>70</v>
      </c>
      <c r="C35" s="10">
        <v>83</v>
      </c>
      <c r="D35" s="10">
        <v>92</v>
      </c>
      <c r="E35" s="10">
        <f t="shared" si="0"/>
        <v>88.4</v>
      </c>
      <c r="F35" s="11" t="s">
        <v>71</v>
      </c>
      <c r="G35" s="16">
        <v>83</v>
      </c>
      <c r="H35" s="13">
        <f t="shared" si="1"/>
        <v>77.88</v>
      </c>
      <c r="I35" s="26">
        <v>84</v>
      </c>
      <c r="J35" s="16">
        <v>83</v>
      </c>
      <c r="K35" s="27">
        <f t="shared" si="2"/>
        <v>83.4</v>
      </c>
      <c r="L35" s="26">
        <f t="shared" si="3"/>
        <v>249.68</v>
      </c>
      <c r="M35" s="28">
        <v>32</v>
      </c>
    </row>
    <row r="36" s="2" customFormat="1" ht="12.6" customHeight="1" spans="1:13">
      <c r="A36" s="8">
        <v>33</v>
      </c>
      <c r="B36" s="9" t="s">
        <v>72</v>
      </c>
      <c r="C36" s="10">
        <v>94</v>
      </c>
      <c r="D36" s="10">
        <v>93</v>
      </c>
      <c r="E36" s="10">
        <f t="shared" si="0"/>
        <v>93.4</v>
      </c>
      <c r="F36" s="10" t="s">
        <v>73</v>
      </c>
      <c r="G36" s="14">
        <v>88</v>
      </c>
      <c r="H36" s="13">
        <f t="shared" si="1"/>
        <v>84.16</v>
      </c>
      <c r="I36" s="26">
        <v>80</v>
      </c>
      <c r="J36" s="14">
        <v>63</v>
      </c>
      <c r="K36" s="13">
        <f t="shared" si="2"/>
        <v>69.8</v>
      </c>
      <c r="L36" s="26">
        <f t="shared" si="3"/>
        <v>247.36</v>
      </c>
      <c r="M36" s="28">
        <v>33</v>
      </c>
    </row>
    <row r="37" s="2" customFormat="1" ht="12.6" customHeight="1" spans="1:13">
      <c r="A37" s="8">
        <v>34</v>
      </c>
      <c r="B37" s="9" t="s">
        <v>74</v>
      </c>
      <c r="C37" s="10">
        <v>88</v>
      </c>
      <c r="D37" s="10">
        <v>88</v>
      </c>
      <c r="E37" s="10">
        <f t="shared" si="0"/>
        <v>88</v>
      </c>
      <c r="F37" s="10" t="s">
        <v>55</v>
      </c>
      <c r="G37" s="15">
        <v>92</v>
      </c>
      <c r="H37" s="13">
        <f t="shared" si="1"/>
        <v>87.52</v>
      </c>
      <c r="I37" s="26">
        <v>88</v>
      </c>
      <c r="J37" s="15">
        <v>61</v>
      </c>
      <c r="K37" s="13">
        <f t="shared" si="2"/>
        <v>71.8</v>
      </c>
      <c r="L37" s="26">
        <f t="shared" si="3"/>
        <v>247.32</v>
      </c>
      <c r="M37" s="28">
        <v>34</v>
      </c>
    </row>
    <row r="38" s="2" customFormat="1" ht="12.6" customHeight="1" spans="1:13">
      <c r="A38" s="8">
        <v>35</v>
      </c>
      <c r="B38" s="9" t="s">
        <v>75</v>
      </c>
      <c r="C38" s="10">
        <v>84</v>
      </c>
      <c r="D38" s="10">
        <v>83</v>
      </c>
      <c r="E38" s="10">
        <f t="shared" si="0"/>
        <v>83.4</v>
      </c>
      <c r="F38" s="10" t="s">
        <v>76</v>
      </c>
      <c r="G38" s="15">
        <v>81</v>
      </c>
      <c r="H38" s="13">
        <f t="shared" si="1"/>
        <v>76.72</v>
      </c>
      <c r="I38" s="26">
        <v>82</v>
      </c>
      <c r="J38" s="15">
        <v>90</v>
      </c>
      <c r="K38" s="13">
        <f t="shared" si="2"/>
        <v>86.8</v>
      </c>
      <c r="L38" s="26">
        <f t="shared" si="3"/>
        <v>246.92</v>
      </c>
      <c r="M38" s="28">
        <v>35</v>
      </c>
    </row>
    <row r="39" s="2" customFormat="1" ht="12.6" customHeight="1" spans="1:13">
      <c r="A39" s="8">
        <v>36</v>
      </c>
      <c r="B39" s="9" t="s">
        <v>77</v>
      </c>
      <c r="C39" s="10">
        <v>91</v>
      </c>
      <c r="D39" s="10">
        <v>93</v>
      </c>
      <c r="E39" s="10">
        <f t="shared" si="0"/>
        <v>92.2</v>
      </c>
      <c r="F39" s="10" t="s">
        <v>45</v>
      </c>
      <c r="G39" s="15">
        <v>63</v>
      </c>
      <c r="H39" s="13">
        <f t="shared" si="1"/>
        <v>73.28</v>
      </c>
      <c r="I39" s="26">
        <v>88</v>
      </c>
      <c r="J39" s="15">
        <v>74</v>
      </c>
      <c r="K39" s="13">
        <f t="shared" si="2"/>
        <v>79.6</v>
      </c>
      <c r="L39" s="26">
        <f t="shared" si="3"/>
        <v>245.08</v>
      </c>
      <c r="M39" s="28">
        <v>36</v>
      </c>
    </row>
    <row r="40" s="2" customFormat="1" ht="12.6" customHeight="1" spans="1:13">
      <c r="A40" s="8">
        <v>37</v>
      </c>
      <c r="B40" s="9" t="s">
        <v>78</v>
      </c>
      <c r="C40" s="10">
        <v>90</v>
      </c>
      <c r="D40" s="10">
        <v>93</v>
      </c>
      <c r="E40" s="10">
        <f t="shared" si="0"/>
        <v>91.8</v>
      </c>
      <c r="F40" s="11" t="s">
        <v>79</v>
      </c>
      <c r="G40" s="16">
        <v>74</v>
      </c>
      <c r="H40" s="13">
        <f t="shared" si="1"/>
        <v>77.68</v>
      </c>
      <c r="I40" s="26">
        <v>80</v>
      </c>
      <c r="J40" s="16">
        <v>72</v>
      </c>
      <c r="K40" s="27">
        <f t="shared" si="2"/>
        <v>75.2</v>
      </c>
      <c r="L40" s="26">
        <f t="shared" si="3"/>
        <v>244.68</v>
      </c>
      <c r="M40" s="28">
        <v>37</v>
      </c>
    </row>
    <row r="41" s="2" customFormat="1" ht="12.6" customHeight="1" spans="1:13">
      <c r="A41" s="8">
        <v>38</v>
      </c>
      <c r="B41" s="9" t="s">
        <v>80</v>
      </c>
      <c r="C41" s="10">
        <v>90</v>
      </c>
      <c r="D41" s="10">
        <v>87</v>
      </c>
      <c r="E41" s="10">
        <f t="shared" si="0"/>
        <v>88.2</v>
      </c>
      <c r="F41" s="10" t="s">
        <v>81</v>
      </c>
      <c r="G41" s="15">
        <v>75</v>
      </c>
      <c r="H41" s="13">
        <f t="shared" si="1"/>
        <v>76.92</v>
      </c>
      <c r="I41" s="26">
        <v>85</v>
      </c>
      <c r="J41" s="15">
        <v>69</v>
      </c>
      <c r="K41" s="13">
        <f t="shared" si="2"/>
        <v>75.4</v>
      </c>
      <c r="L41" s="26">
        <f t="shared" si="3"/>
        <v>240.52</v>
      </c>
      <c r="M41" s="28">
        <v>38</v>
      </c>
    </row>
    <row r="42" s="2" customFormat="1" ht="12.6" customHeight="1" spans="1:13">
      <c r="A42" s="8">
        <v>39</v>
      </c>
      <c r="B42" s="9" t="s">
        <v>82</v>
      </c>
      <c r="C42" s="10">
        <v>80</v>
      </c>
      <c r="D42" s="10">
        <v>73</v>
      </c>
      <c r="E42" s="10">
        <f t="shared" si="0"/>
        <v>75.8</v>
      </c>
      <c r="F42" s="11" t="s">
        <v>83</v>
      </c>
      <c r="G42" s="12">
        <v>68</v>
      </c>
      <c r="H42" s="13">
        <f t="shared" si="1"/>
        <v>69.08</v>
      </c>
      <c r="I42" s="26">
        <v>90</v>
      </c>
      <c r="J42" s="12">
        <v>87</v>
      </c>
      <c r="K42" s="27">
        <f t="shared" si="2"/>
        <v>88.2</v>
      </c>
      <c r="L42" s="26">
        <f t="shared" si="3"/>
        <v>233.08</v>
      </c>
      <c r="M42" s="28">
        <v>39</v>
      </c>
    </row>
    <row r="43" s="2" customFormat="1" ht="12.6" customHeight="1" spans="1:13">
      <c r="A43" s="8">
        <v>40</v>
      </c>
      <c r="B43" s="9" t="s">
        <v>84</v>
      </c>
      <c r="C43" s="10">
        <v>82</v>
      </c>
      <c r="D43" s="10">
        <v>86</v>
      </c>
      <c r="E43" s="10">
        <f t="shared" si="0"/>
        <v>84.4</v>
      </c>
      <c r="F43" s="10" t="s">
        <v>85</v>
      </c>
      <c r="G43" s="15">
        <v>87</v>
      </c>
      <c r="H43" s="13">
        <f t="shared" si="1"/>
        <v>83.24</v>
      </c>
      <c r="I43" s="26">
        <v>70</v>
      </c>
      <c r="J43" s="15">
        <v>61</v>
      </c>
      <c r="K43" s="13">
        <f t="shared" si="2"/>
        <v>64.6</v>
      </c>
      <c r="L43" s="26">
        <f t="shared" si="3"/>
        <v>232.24</v>
      </c>
      <c r="M43" s="28">
        <v>40</v>
      </c>
    </row>
    <row r="44" s="2" customFormat="1" ht="12.6" customHeight="1" spans="1:13">
      <c r="A44" s="8">
        <v>41</v>
      </c>
      <c r="B44" s="9" t="s">
        <v>86</v>
      </c>
      <c r="C44" s="10">
        <v>95</v>
      </c>
      <c r="D44" s="10">
        <v>94</v>
      </c>
      <c r="E44" s="10">
        <f t="shared" si="0"/>
        <v>94.4</v>
      </c>
      <c r="F44" s="11" t="s">
        <v>87</v>
      </c>
      <c r="G44" s="16">
        <v>60</v>
      </c>
      <c r="H44" s="13">
        <f t="shared" si="1"/>
        <v>70.24</v>
      </c>
      <c r="I44" s="26">
        <v>90</v>
      </c>
      <c r="J44" s="16">
        <v>40</v>
      </c>
      <c r="K44" s="27">
        <f t="shared" si="2"/>
        <v>60</v>
      </c>
      <c r="L44" s="26">
        <f t="shared" si="3"/>
        <v>224.64</v>
      </c>
      <c r="M44" s="28">
        <v>41</v>
      </c>
    </row>
    <row r="45" s="2" customFormat="1" ht="12.6" customHeight="1" spans="1:13">
      <c r="A45" s="8">
        <v>42</v>
      </c>
      <c r="B45" s="9" t="s">
        <v>88</v>
      </c>
      <c r="C45" s="10">
        <v>67</v>
      </c>
      <c r="D45" s="10">
        <v>80</v>
      </c>
      <c r="E45" s="10">
        <f t="shared" si="0"/>
        <v>74.8</v>
      </c>
      <c r="F45" s="10" t="s">
        <v>89</v>
      </c>
      <c r="G45" s="15">
        <v>86</v>
      </c>
      <c r="H45" s="13">
        <f t="shared" si="1"/>
        <v>77.16</v>
      </c>
      <c r="I45" s="26">
        <v>92</v>
      </c>
      <c r="J45" s="15">
        <v>39</v>
      </c>
      <c r="K45" s="13">
        <f t="shared" si="2"/>
        <v>60.2</v>
      </c>
      <c r="L45" s="26">
        <f t="shared" si="3"/>
        <v>212.16</v>
      </c>
      <c r="M45" s="28">
        <v>42</v>
      </c>
    </row>
    <row r="46" s="2" customFormat="1" ht="12.6" customHeight="1" spans="1:13">
      <c r="A46" s="8">
        <v>43</v>
      </c>
      <c r="B46" s="9" t="s">
        <v>90</v>
      </c>
      <c r="C46" s="10">
        <v>73</v>
      </c>
      <c r="D46" s="10">
        <v>82</v>
      </c>
      <c r="E46" s="10">
        <f t="shared" si="0"/>
        <v>78.4</v>
      </c>
      <c r="F46" s="11" t="s">
        <v>91</v>
      </c>
      <c r="G46" s="12">
        <v>60</v>
      </c>
      <c r="H46" s="13">
        <f t="shared" si="1"/>
        <v>64.24</v>
      </c>
      <c r="I46" s="26">
        <v>87</v>
      </c>
      <c r="J46" s="12">
        <v>43</v>
      </c>
      <c r="K46" s="27">
        <f t="shared" si="2"/>
        <v>60.6</v>
      </c>
      <c r="L46" s="26">
        <f t="shared" si="3"/>
        <v>203.24</v>
      </c>
      <c r="M46" s="28">
        <v>43</v>
      </c>
    </row>
    <row r="47" s="2" customFormat="1" ht="12.6" customHeight="1" spans="1:13">
      <c r="A47" s="8">
        <v>44</v>
      </c>
      <c r="B47" s="23" t="s">
        <v>92</v>
      </c>
      <c r="C47" s="10">
        <v>78</v>
      </c>
      <c r="D47" s="10">
        <v>75</v>
      </c>
      <c r="E47" s="10">
        <f t="shared" si="0"/>
        <v>76.2</v>
      </c>
      <c r="F47" s="10" t="s">
        <v>93</v>
      </c>
      <c r="G47" s="15">
        <v>62</v>
      </c>
      <c r="H47" s="13">
        <f t="shared" si="1"/>
        <v>64.68</v>
      </c>
      <c r="I47" s="26">
        <v>100</v>
      </c>
      <c r="J47" s="15">
        <v>34</v>
      </c>
      <c r="K47" s="13">
        <f t="shared" si="2"/>
        <v>60.4</v>
      </c>
      <c r="L47" s="26">
        <f t="shared" si="3"/>
        <v>201.28</v>
      </c>
      <c r="M47" s="28">
        <v>44</v>
      </c>
    </row>
    <row r="48" s="2" customFormat="1" ht="12.6" customHeight="1" spans="1:13">
      <c r="A48" s="8">
        <v>45</v>
      </c>
      <c r="B48" s="9" t="s">
        <v>94</v>
      </c>
      <c r="C48" s="10">
        <v>20</v>
      </c>
      <c r="D48" s="10">
        <v>50</v>
      </c>
      <c r="E48" s="10">
        <f t="shared" si="0"/>
        <v>38</v>
      </c>
      <c r="F48" s="10" t="s">
        <v>95</v>
      </c>
      <c r="G48" s="15">
        <v>0</v>
      </c>
      <c r="H48" s="13">
        <f t="shared" si="1"/>
        <v>0</v>
      </c>
      <c r="I48" s="26">
        <v>0</v>
      </c>
      <c r="J48" s="15">
        <v>0</v>
      </c>
      <c r="K48" s="13">
        <f t="shared" si="2"/>
        <v>0</v>
      </c>
      <c r="L48" s="29">
        <f t="shared" si="3"/>
        <v>38</v>
      </c>
      <c r="M48" s="28">
        <v>45</v>
      </c>
    </row>
  </sheetData>
  <sheetProtection selectLockedCells="1" selectUnlockedCells="1"/>
  <sortState ref="A5:N48">
    <sortCondition ref="L5:L48" descending="1"/>
  </sortState>
  <mergeCells count="8">
    <mergeCell ref="A1:M1"/>
    <mergeCell ref="C2:E2"/>
    <mergeCell ref="F2:H2"/>
    <mergeCell ref="I2:K2"/>
    <mergeCell ref="A2:A3"/>
    <mergeCell ref="B2:B3"/>
    <mergeCell ref="L2:L3"/>
    <mergeCell ref="M2:M3"/>
  </mergeCells>
  <conditionalFormatting sqref="H4:H48">
    <cfRule type="cellIs" dxfId="0" priority="2" operator="lessThan">
      <formula>60</formula>
    </cfRule>
  </conditionalFormatting>
  <conditionalFormatting sqref="K4:K48">
    <cfRule type="cellIs" dxfId="0" priority="1" operator="lessThan">
      <formula>60</formula>
    </cfRule>
  </conditionalFormatting>
  <pageMargins left="0.25" right="0.25" top="0.75" bottom="0.75" header="0.511805555555556" footer="0.3"/>
  <pageSetup paperSize="9" scale="95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按成绩排名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欧伊伶</cp:lastModifiedBy>
  <dcterms:created xsi:type="dcterms:W3CDTF">2024-01-16T03:28:00Z</dcterms:created>
  <dcterms:modified xsi:type="dcterms:W3CDTF">2025-08-04T03:08:46Z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7F01699E624F4E63859D7597A2C8E6CB_13</vt:lpwstr>
  </property>
  <property fmtid="{D5CDD505-2E9C-101B-9397-08002B2CF9AE}" pid="3" name="KSOProductBuildVer">
    <vt:lpwstr>2052-12.1.0.21915</vt:lpwstr>
  </property>
</Properties>
</file>