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<sst xmlns="http://schemas.openxmlformats.org/spreadsheetml/2006/main" count="127" uniqueCount="84">
  <si>
    <t>广东建设职业技术学院2026年（2023级中职生）中高职贯通三二分段拟录取名单
珠海市第一中等职业学校—建筑智能化工程技术</t>
  </si>
  <si>
    <t>序号</t>
  </si>
  <si>
    <t>姓名</t>
  </si>
  <si>
    <t>数学</t>
  </si>
  <si>
    <t>语文</t>
  </si>
  <si>
    <t>安全防范系统（技术）</t>
  </si>
  <si>
    <t>电气控制技术PLC应用</t>
  </si>
  <si>
    <t>计算机辅助设计</t>
  </si>
  <si>
    <t>五门课程总分</t>
  </si>
  <si>
    <t>平时成绩40%</t>
  </si>
  <si>
    <r>
      <rPr>
        <b/>
        <sz val="10"/>
        <color rgb="FF000000"/>
        <rFont val="宋体"/>
        <charset val="134"/>
      </rPr>
      <t>期末成绩6</t>
    </r>
    <r>
      <rPr>
        <b/>
        <sz val="10"/>
        <rFont val="宋体"/>
        <charset val="134"/>
      </rPr>
      <t>0%</t>
    </r>
  </si>
  <si>
    <t>总评成绩</t>
  </si>
  <si>
    <t>黄梓豪</t>
  </si>
  <si>
    <t>81</t>
  </si>
  <si>
    <t>沈建东</t>
  </si>
  <si>
    <t>91</t>
  </si>
  <si>
    <t>93</t>
  </si>
  <si>
    <t>刘鑫杰</t>
  </si>
  <si>
    <t>89</t>
  </si>
  <si>
    <t>张林润</t>
  </si>
  <si>
    <t>86</t>
  </si>
  <si>
    <t>陈瑞炯</t>
  </si>
  <si>
    <t>87</t>
  </si>
  <si>
    <t>方如研</t>
  </si>
  <si>
    <t>79</t>
  </si>
  <si>
    <t>卢钊雄</t>
  </si>
  <si>
    <t>83</t>
  </si>
  <si>
    <t>98</t>
  </si>
  <si>
    <t>吴建锋</t>
  </si>
  <si>
    <t>99</t>
  </si>
  <si>
    <t>陈世涛</t>
  </si>
  <si>
    <t>85</t>
  </si>
  <si>
    <t>邱子晋</t>
  </si>
  <si>
    <t>80</t>
  </si>
  <si>
    <t>周志诚</t>
  </si>
  <si>
    <t>黄俊</t>
  </si>
  <si>
    <t>76</t>
  </si>
  <si>
    <t>张福权</t>
  </si>
  <si>
    <t>75</t>
  </si>
  <si>
    <t>97</t>
  </si>
  <si>
    <t>陈家铭</t>
  </si>
  <si>
    <t>胡之滨</t>
  </si>
  <si>
    <t>黄梓杰</t>
  </si>
  <si>
    <t>90</t>
  </si>
  <si>
    <t>彭欢业</t>
  </si>
  <si>
    <t>谢金杰</t>
  </si>
  <si>
    <t>84</t>
  </si>
  <si>
    <t>潘镇林</t>
  </si>
  <si>
    <t>78</t>
  </si>
  <si>
    <t>李锐兴</t>
  </si>
  <si>
    <t>82</t>
  </si>
  <si>
    <t>梁悦然</t>
  </si>
  <si>
    <t>江婷</t>
  </si>
  <si>
    <t>88</t>
  </si>
  <si>
    <t>赵晟昊</t>
  </si>
  <si>
    <t>吴晓锋</t>
  </si>
  <si>
    <t>陈逸</t>
  </si>
  <si>
    <t>张英洵</t>
  </si>
  <si>
    <t>92</t>
  </si>
  <si>
    <t>蓝亿锋</t>
  </si>
  <si>
    <t>李宇轩</t>
  </si>
  <si>
    <t>96</t>
  </si>
  <si>
    <t>黄浩林</t>
  </si>
  <si>
    <t>罗崇畅</t>
  </si>
  <si>
    <t>古中熙</t>
  </si>
  <si>
    <t>李有权</t>
  </si>
  <si>
    <t>周钊安</t>
  </si>
  <si>
    <t>谭升耀</t>
  </si>
  <si>
    <t>95</t>
  </si>
  <si>
    <t>邓志国</t>
  </si>
  <si>
    <t>邹家祥</t>
  </si>
  <si>
    <t>关程少</t>
  </si>
  <si>
    <t>陈泽豪</t>
  </si>
  <si>
    <t>马平川</t>
  </si>
  <si>
    <t>杜荣城</t>
  </si>
  <si>
    <t>罗海果</t>
  </si>
  <si>
    <t>马志杰</t>
  </si>
  <si>
    <t>廖家兴</t>
  </si>
  <si>
    <t>潘宇恒</t>
  </si>
  <si>
    <t>74</t>
  </si>
  <si>
    <t>杨程斌</t>
  </si>
  <si>
    <t>方锐洺</t>
  </si>
  <si>
    <t>朱梓健</t>
  </si>
  <si>
    <t>欧阳铭远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</si>
</sst>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1"/>
  <sheetViews>
    <sheetView tabSelected="1" workbookViewId="0">
      <selection activeCell="J9" sqref="J9"/>
    </sheetView>
  </sheetViews>
  <sheetFormatPr defaultColWidth="9" defaultRowHeight="14.4"/>
  <cols>
    <col min="2" max="2" width="10.75" customWidth="1"/>
    <col min="5" max="5" width="9.12962962962963"/>
    <col min="8" max="8" width="9.12962962962963"/>
    <col min="11" max="11" width="9.12962962962963"/>
    <col min="14" max="14" width="10.3796296296296"/>
    <col min="17" max="17" width="9.12962962962963"/>
    <col min="18" max="18" width="10.3796296296296"/>
  </cols>
  <sheetData>
    <row r="1" ht="4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7" customHeight="1" spans="1:18">
      <c r="A2" s="2" t="s">
        <v>1</v>
      </c>
      <c r="B2" s="2" t="s">
        <v>2</v>
      </c>
      <c r="C2" s="3" t="s">
        <v>3</v>
      </c>
      <c r="D2" s="3"/>
      <c r="E2" s="3"/>
      <c r="F2" s="3" t="s">
        <v>4</v>
      </c>
      <c r="G2" s="3"/>
      <c r="H2" s="3"/>
      <c r="I2" s="3" t="s">
        <v>5</v>
      </c>
      <c r="J2" s="3"/>
      <c r="K2" s="3"/>
      <c r="L2" s="3" t="s">
        <v>6</v>
      </c>
      <c r="M2" s="3"/>
      <c r="N2" s="3"/>
      <c r="O2" s="3" t="s">
        <v>7</v>
      </c>
      <c r="P2" s="3"/>
      <c r="Q2" s="3"/>
      <c r="R2" s="12" t="s">
        <v>8</v>
      </c>
    </row>
    <row r="3" ht="24" spans="1:18">
      <c r="A3" s="4"/>
      <c r="B3" s="4"/>
      <c r="C3" s="5" t="s">
        <v>9</v>
      </c>
      <c r="D3" s="5" t="s">
        <v>10</v>
      </c>
      <c r="E3" s="5" t="s">
        <v>11</v>
      </c>
      <c r="F3" s="5" t="s">
        <v>9</v>
      </c>
      <c r="G3" s="5" t="s">
        <v>10</v>
      </c>
      <c r="H3" s="5" t="s">
        <v>11</v>
      </c>
      <c r="I3" s="11" t="s">
        <v>9</v>
      </c>
      <c r="J3" s="5" t="s">
        <v>10</v>
      </c>
      <c r="K3" s="5" t="s">
        <v>11</v>
      </c>
      <c r="L3" s="11" t="s">
        <v>9</v>
      </c>
      <c r="M3" s="5" t="s">
        <v>10</v>
      </c>
      <c r="N3" s="5" t="s">
        <v>11</v>
      </c>
      <c r="O3" s="11" t="s">
        <v>9</v>
      </c>
      <c r="P3" s="5" t="s">
        <v>10</v>
      </c>
      <c r="Q3" s="5" t="s">
        <v>11</v>
      </c>
      <c r="R3" s="13"/>
    </row>
    <row r="4" ht="15.6" spans="1:18">
      <c r="A4" s="6">
        <v>1</v>
      </c>
      <c r="B4" s="7" t="s">
        <v>12</v>
      </c>
      <c r="C4" s="8">
        <v>98</v>
      </c>
      <c r="D4" s="8">
        <v>98</v>
      </c>
      <c r="E4" s="9">
        <f t="shared" ref="E4:E53" si="0">C4*0.4+D4*0.6</f>
        <v>98</v>
      </c>
      <c r="F4" s="8" t="s">
        <v>13</v>
      </c>
      <c r="G4" s="8">
        <v>84</v>
      </c>
      <c r="H4" s="9">
        <f t="shared" ref="H4:H51" si="1">F4*0.4+G4*0.6</f>
        <v>82.8</v>
      </c>
      <c r="I4" s="8">
        <v>97</v>
      </c>
      <c r="J4" s="8">
        <v>100</v>
      </c>
      <c r="K4" s="9">
        <f t="shared" ref="K4:K51" si="2">I4*0.4+J4*0.6</f>
        <v>98.8</v>
      </c>
      <c r="L4" s="8">
        <v>90</v>
      </c>
      <c r="M4" s="8">
        <v>100</v>
      </c>
      <c r="N4" s="9">
        <f t="shared" ref="N4:N51" si="3">L4*0.4+M4*0.6</f>
        <v>96</v>
      </c>
      <c r="O4" s="8">
        <v>95</v>
      </c>
      <c r="P4" s="8">
        <v>92</v>
      </c>
      <c r="Q4" s="9">
        <f t="shared" ref="Q4:Q51" si="4">O4*0.4+P4*0.6</f>
        <v>93.2</v>
      </c>
      <c r="R4" s="9">
        <f t="shared" ref="R4:R51" si="5">E4+H4+K4+N4+Q4</f>
        <v>468.8</v>
      </c>
    </row>
    <row r="5" ht="15.6" spans="1:18">
      <c r="A5" s="6">
        <v>2</v>
      </c>
      <c r="B5" s="7" t="s">
        <v>14</v>
      </c>
      <c r="C5" s="8">
        <v>98</v>
      </c>
      <c r="D5" s="8">
        <v>86</v>
      </c>
      <c r="E5" s="9">
        <f t="shared" si="0"/>
        <v>90.8</v>
      </c>
      <c r="F5" s="8" t="s">
        <v>15</v>
      </c>
      <c r="G5" s="8">
        <v>84</v>
      </c>
      <c r="H5" s="9">
        <f t="shared" si="1"/>
        <v>86.8</v>
      </c>
      <c r="I5" s="8" t="s">
        <v>16</v>
      </c>
      <c r="J5" s="8">
        <v>98</v>
      </c>
      <c r="K5" s="9">
        <f t="shared" si="2"/>
        <v>96</v>
      </c>
      <c r="L5" s="8">
        <v>98</v>
      </c>
      <c r="M5" s="8">
        <v>90</v>
      </c>
      <c r="N5" s="9">
        <f t="shared" si="3"/>
        <v>93.2</v>
      </c>
      <c r="O5" s="8">
        <v>88</v>
      </c>
      <c r="P5" s="8">
        <v>100</v>
      </c>
      <c r="Q5" s="9">
        <f t="shared" si="4"/>
        <v>95.2</v>
      </c>
      <c r="R5" s="9">
        <f t="shared" si="5"/>
        <v>462</v>
      </c>
    </row>
    <row r="6" ht="15.6" spans="1:18">
      <c r="A6" s="6">
        <v>3</v>
      </c>
      <c r="B6" s="7" t="s">
        <v>17</v>
      </c>
      <c r="C6" s="8">
        <v>98</v>
      </c>
      <c r="D6" s="8">
        <v>98</v>
      </c>
      <c r="E6" s="9">
        <f t="shared" si="0"/>
        <v>98</v>
      </c>
      <c r="F6" s="8" t="s">
        <v>18</v>
      </c>
      <c r="G6" s="8">
        <v>70</v>
      </c>
      <c r="H6" s="9">
        <f t="shared" si="1"/>
        <v>77.6</v>
      </c>
      <c r="I6" s="8">
        <v>98</v>
      </c>
      <c r="J6" s="8">
        <v>93</v>
      </c>
      <c r="K6" s="9">
        <f t="shared" si="2"/>
        <v>95</v>
      </c>
      <c r="L6" s="8">
        <v>100</v>
      </c>
      <c r="M6" s="8">
        <v>100</v>
      </c>
      <c r="N6" s="9">
        <f t="shared" si="3"/>
        <v>100</v>
      </c>
      <c r="O6" s="8">
        <v>90</v>
      </c>
      <c r="P6" s="8">
        <v>92</v>
      </c>
      <c r="Q6" s="9">
        <f t="shared" si="4"/>
        <v>91.2</v>
      </c>
      <c r="R6" s="9">
        <f t="shared" si="5"/>
        <v>461.8</v>
      </c>
    </row>
    <row r="7" ht="15.6" spans="1:18">
      <c r="A7" s="6">
        <v>4</v>
      </c>
      <c r="B7" s="7" t="s">
        <v>19</v>
      </c>
      <c r="C7" s="8">
        <v>100</v>
      </c>
      <c r="D7" s="8">
        <v>92</v>
      </c>
      <c r="E7" s="9">
        <f t="shared" si="0"/>
        <v>95.2</v>
      </c>
      <c r="F7" s="8" t="s">
        <v>20</v>
      </c>
      <c r="G7" s="8">
        <v>71</v>
      </c>
      <c r="H7" s="9">
        <f t="shared" si="1"/>
        <v>77</v>
      </c>
      <c r="I7" s="8">
        <v>90</v>
      </c>
      <c r="J7" s="8">
        <v>98</v>
      </c>
      <c r="K7" s="9">
        <f t="shared" si="2"/>
        <v>94.8</v>
      </c>
      <c r="L7" s="8">
        <v>100</v>
      </c>
      <c r="M7" s="8">
        <v>100</v>
      </c>
      <c r="N7" s="9">
        <f t="shared" si="3"/>
        <v>100</v>
      </c>
      <c r="O7" s="8">
        <v>90</v>
      </c>
      <c r="P7" s="8">
        <v>90</v>
      </c>
      <c r="Q7" s="9">
        <f t="shared" si="4"/>
        <v>90</v>
      </c>
      <c r="R7" s="9">
        <f t="shared" si="5"/>
        <v>457</v>
      </c>
    </row>
    <row r="8" ht="15.6" spans="1:18">
      <c r="A8" s="6">
        <v>5</v>
      </c>
      <c r="B8" s="7" t="s">
        <v>21</v>
      </c>
      <c r="C8" s="8">
        <v>90</v>
      </c>
      <c r="D8" s="8">
        <v>90</v>
      </c>
      <c r="E8" s="9">
        <f t="shared" si="0"/>
        <v>90</v>
      </c>
      <c r="F8" s="8" t="s">
        <v>22</v>
      </c>
      <c r="G8" s="8">
        <v>85</v>
      </c>
      <c r="H8" s="9">
        <f t="shared" si="1"/>
        <v>85.8</v>
      </c>
      <c r="I8" s="8">
        <v>90</v>
      </c>
      <c r="J8" s="8">
        <v>93</v>
      </c>
      <c r="K8" s="9">
        <f t="shared" si="2"/>
        <v>91.8</v>
      </c>
      <c r="L8" s="8">
        <v>90</v>
      </c>
      <c r="M8" s="8">
        <v>100</v>
      </c>
      <c r="N8" s="9">
        <f t="shared" si="3"/>
        <v>96</v>
      </c>
      <c r="O8" s="8">
        <v>94</v>
      </c>
      <c r="P8" s="8">
        <v>92</v>
      </c>
      <c r="Q8" s="9">
        <f t="shared" si="4"/>
        <v>92.8</v>
      </c>
      <c r="R8" s="9">
        <f t="shared" si="5"/>
        <v>456.4</v>
      </c>
    </row>
    <row r="9" ht="15.6" spans="1:18">
      <c r="A9" s="6">
        <v>6</v>
      </c>
      <c r="B9" s="7" t="s">
        <v>23</v>
      </c>
      <c r="C9" s="8">
        <v>100</v>
      </c>
      <c r="D9" s="8">
        <v>98</v>
      </c>
      <c r="E9" s="9">
        <f t="shared" si="0"/>
        <v>98.8</v>
      </c>
      <c r="F9" s="8" t="s">
        <v>24</v>
      </c>
      <c r="G9" s="8">
        <v>74</v>
      </c>
      <c r="H9" s="9">
        <f t="shared" si="1"/>
        <v>76</v>
      </c>
      <c r="I9" s="8">
        <v>97</v>
      </c>
      <c r="J9" s="8">
        <v>97</v>
      </c>
      <c r="K9" s="9">
        <f t="shared" si="2"/>
        <v>97</v>
      </c>
      <c r="L9" s="8">
        <v>96</v>
      </c>
      <c r="M9" s="8">
        <v>100</v>
      </c>
      <c r="N9" s="9">
        <f t="shared" si="3"/>
        <v>98.4</v>
      </c>
      <c r="O9" s="8">
        <v>94</v>
      </c>
      <c r="P9" s="8">
        <v>75</v>
      </c>
      <c r="Q9" s="9">
        <f t="shared" si="4"/>
        <v>82.6</v>
      </c>
      <c r="R9" s="9">
        <f t="shared" si="5"/>
        <v>452.8</v>
      </c>
    </row>
    <row r="10" ht="15.6" spans="1:18">
      <c r="A10" s="6">
        <v>7</v>
      </c>
      <c r="B10" s="7" t="s">
        <v>25</v>
      </c>
      <c r="C10" s="8">
        <v>95</v>
      </c>
      <c r="D10" s="8">
        <v>78</v>
      </c>
      <c r="E10" s="9">
        <f t="shared" si="0"/>
        <v>84.8</v>
      </c>
      <c r="F10" s="8" t="s">
        <v>26</v>
      </c>
      <c r="G10" s="8">
        <v>82</v>
      </c>
      <c r="H10" s="9">
        <f t="shared" si="1"/>
        <v>82.4</v>
      </c>
      <c r="I10" s="8" t="s">
        <v>27</v>
      </c>
      <c r="J10" s="8">
        <v>98</v>
      </c>
      <c r="K10" s="9">
        <f t="shared" si="2"/>
        <v>98</v>
      </c>
      <c r="L10" s="8">
        <v>92</v>
      </c>
      <c r="M10" s="8">
        <v>100</v>
      </c>
      <c r="N10" s="9">
        <f t="shared" si="3"/>
        <v>96.8</v>
      </c>
      <c r="O10" s="8">
        <v>94</v>
      </c>
      <c r="P10" s="8">
        <v>80</v>
      </c>
      <c r="Q10" s="9">
        <f t="shared" si="4"/>
        <v>85.6</v>
      </c>
      <c r="R10" s="9">
        <f t="shared" si="5"/>
        <v>447.6</v>
      </c>
    </row>
    <row r="11" ht="15.6" spans="1:18">
      <c r="A11" s="6">
        <v>8</v>
      </c>
      <c r="B11" s="7" t="s">
        <v>28</v>
      </c>
      <c r="C11" s="8">
        <v>95</v>
      </c>
      <c r="D11" s="8">
        <v>85</v>
      </c>
      <c r="E11" s="9">
        <f t="shared" si="0"/>
        <v>89</v>
      </c>
      <c r="F11" s="8">
        <v>71</v>
      </c>
      <c r="G11" s="8">
        <v>72</v>
      </c>
      <c r="H11" s="9">
        <f t="shared" si="1"/>
        <v>71.6</v>
      </c>
      <c r="I11" s="8" t="s">
        <v>29</v>
      </c>
      <c r="J11" s="8">
        <v>96.5</v>
      </c>
      <c r="K11" s="9">
        <f t="shared" si="2"/>
        <v>97.5</v>
      </c>
      <c r="L11" s="8">
        <v>100</v>
      </c>
      <c r="M11" s="8">
        <v>100</v>
      </c>
      <c r="N11" s="9">
        <f t="shared" si="3"/>
        <v>100</v>
      </c>
      <c r="O11" s="8">
        <v>94</v>
      </c>
      <c r="P11" s="8">
        <v>79</v>
      </c>
      <c r="Q11" s="9">
        <f t="shared" si="4"/>
        <v>85</v>
      </c>
      <c r="R11" s="9">
        <f t="shared" si="5"/>
        <v>443.1</v>
      </c>
    </row>
    <row r="12" ht="15.6" spans="1:18">
      <c r="A12" s="6">
        <v>9</v>
      </c>
      <c r="B12" s="7" t="s">
        <v>30</v>
      </c>
      <c r="C12" s="8">
        <v>95</v>
      </c>
      <c r="D12" s="8">
        <v>86</v>
      </c>
      <c r="E12" s="9">
        <f t="shared" si="0"/>
        <v>89.6</v>
      </c>
      <c r="F12" s="8" t="s">
        <v>31</v>
      </c>
      <c r="G12" s="8">
        <v>67</v>
      </c>
      <c r="H12" s="9">
        <f t="shared" si="1"/>
        <v>74.2</v>
      </c>
      <c r="I12" s="8">
        <v>82</v>
      </c>
      <c r="J12" s="8">
        <v>88.5</v>
      </c>
      <c r="K12" s="9">
        <f t="shared" si="2"/>
        <v>85.9</v>
      </c>
      <c r="L12" s="8">
        <v>98</v>
      </c>
      <c r="M12" s="8">
        <v>100</v>
      </c>
      <c r="N12" s="9">
        <f t="shared" si="3"/>
        <v>99.2</v>
      </c>
      <c r="O12" s="8">
        <v>94</v>
      </c>
      <c r="P12" s="8">
        <v>85</v>
      </c>
      <c r="Q12" s="9">
        <f t="shared" si="4"/>
        <v>88.6</v>
      </c>
      <c r="R12" s="9">
        <f t="shared" si="5"/>
        <v>437.5</v>
      </c>
    </row>
    <row r="13" ht="15.6" spans="1:18">
      <c r="A13" s="6">
        <v>10</v>
      </c>
      <c r="B13" s="7" t="s">
        <v>32</v>
      </c>
      <c r="C13" s="8">
        <v>99</v>
      </c>
      <c r="D13" s="8">
        <v>91</v>
      </c>
      <c r="E13" s="9">
        <f t="shared" si="0"/>
        <v>94.2</v>
      </c>
      <c r="F13" s="8" t="s">
        <v>33</v>
      </c>
      <c r="G13" s="8">
        <v>64</v>
      </c>
      <c r="H13" s="9">
        <f t="shared" si="1"/>
        <v>70.4</v>
      </c>
      <c r="I13" s="8" t="s">
        <v>15</v>
      </c>
      <c r="J13" s="8">
        <v>96</v>
      </c>
      <c r="K13" s="9">
        <f t="shared" si="2"/>
        <v>94</v>
      </c>
      <c r="L13" s="8">
        <v>100</v>
      </c>
      <c r="M13" s="8">
        <v>100</v>
      </c>
      <c r="N13" s="9">
        <f t="shared" si="3"/>
        <v>100</v>
      </c>
      <c r="O13" s="8">
        <v>82</v>
      </c>
      <c r="P13" s="8">
        <v>72</v>
      </c>
      <c r="Q13" s="9">
        <f t="shared" si="4"/>
        <v>76</v>
      </c>
      <c r="R13" s="9">
        <f t="shared" si="5"/>
        <v>434.6</v>
      </c>
    </row>
    <row r="14" ht="15.6" spans="1:18">
      <c r="A14" s="6">
        <v>11</v>
      </c>
      <c r="B14" s="7" t="s">
        <v>34</v>
      </c>
      <c r="C14" s="8">
        <v>95</v>
      </c>
      <c r="D14" s="8">
        <v>89</v>
      </c>
      <c r="E14" s="9">
        <f t="shared" si="0"/>
        <v>91.4</v>
      </c>
      <c r="F14" s="8">
        <v>80</v>
      </c>
      <c r="G14" s="8">
        <v>75</v>
      </c>
      <c r="H14" s="9">
        <f t="shared" si="1"/>
        <v>77</v>
      </c>
      <c r="I14" s="8">
        <v>80</v>
      </c>
      <c r="J14" s="8">
        <v>96.5</v>
      </c>
      <c r="K14" s="9">
        <f t="shared" si="2"/>
        <v>89.9</v>
      </c>
      <c r="L14" s="8">
        <v>76</v>
      </c>
      <c r="M14" s="8">
        <v>100</v>
      </c>
      <c r="N14" s="9">
        <f t="shared" si="3"/>
        <v>90.4</v>
      </c>
      <c r="O14" s="8">
        <v>88</v>
      </c>
      <c r="P14" s="8">
        <v>82</v>
      </c>
      <c r="Q14" s="9">
        <f t="shared" si="4"/>
        <v>84.4</v>
      </c>
      <c r="R14" s="9">
        <f t="shared" si="5"/>
        <v>433.1</v>
      </c>
    </row>
    <row r="15" ht="15.6" spans="1:18">
      <c r="A15" s="6">
        <v>12</v>
      </c>
      <c r="B15" s="7" t="s">
        <v>35</v>
      </c>
      <c r="C15" s="8">
        <v>92</v>
      </c>
      <c r="D15" s="8">
        <v>79</v>
      </c>
      <c r="E15" s="9">
        <f t="shared" si="0"/>
        <v>84.2</v>
      </c>
      <c r="F15" s="8" t="s">
        <v>36</v>
      </c>
      <c r="G15" s="8">
        <v>77</v>
      </c>
      <c r="H15" s="9">
        <f t="shared" si="1"/>
        <v>76.6</v>
      </c>
      <c r="I15" s="8">
        <v>83</v>
      </c>
      <c r="J15" s="8">
        <v>98</v>
      </c>
      <c r="K15" s="9">
        <f t="shared" si="2"/>
        <v>92</v>
      </c>
      <c r="L15" s="8">
        <v>90</v>
      </c>
      <c r="M15" s="8">
        <v>100</v>
      </c>
      <c r="N15" s="9">
        <f t="shared" si="3"/>
        <v>96</v>
      </c>
      <c r="O15" s="8">
        <v>78</v>
      </c>
      <c r="P15" s="8">
        <v>88</v>
      </c>
      <c r="Q15" s="9">
        <f t="shared" si="4"/>
        <v>84</v>
      </c>
      <c r="R15" s="9">
        <f t="shared" si="5"/>
        <v>432.8</v>
      </c>
    </row>
    <row r="16" ht="15.6" spans="1:18">
      <c r="A16" s="6">
        <v>13</v>
      </c>
      <c r="B16" s="7" t="s">
        <v>37</v>
      </c>
      <c r="C16" s="8">
        <v>98</v>
      </c>
      <c r="D16" s="8">
        <v>89</v>
      </c>
      <c r="E16" s="9">
        <f t="shared" si="0"/>
        <v>92.6</v>
      </c>
      <c r="F16" s="8" t="s">
        <v>38</v>
      </c>
      <c r="G16" s="8">
        <v>75</v>
      </c>
      <c r="H16" s="9">
        <f t="shared" si="1"/>
        <v>75</v>
      </c>
      <c r="I16" s="8" t="s">
        <v>39</v>
      </c>
      <c r="J16" s="8">
        <v>99</v>
      </c>
      <c r="K16" s="9">
        <f t="shared" si="2"/>
        <v>98.2</v>
      </c>
      <c r="L16" s="8">
        <v>88</v>
      </c>
      <c r="M16" s="8">
        <v>99</v>
      </c>
      <c r="N16" s="9">
        <f t="shared" si="3"/>
        <v>94.6</v>
      </c>
      <c r="O16" s="8">
        <v>88</v>
      </c>
      <c r="P16" s="8">
        <v>60</v>
      </c>
      <c r="Q16" s="9">
        <f t="shared" si="4"/>
        <v>71.2</v>
      </c>
      <c r="R16" s="9">
        <f t="shared" si="5"/>
        <v>431.6</v>
      </c>
    </row>
    <row r="17" ht="15.6" spans="1:18">
      <c r="A17" s="6">
        <v>14</v>
      </c>
      <c r="B17" s="7" t="s">
        <v>40</v>
      </c>
      <c r="C17" s="8">
        <v>95</v>
      </c>
      <c r="D17" s="8">
        <v>83</v>
      </c>
      <c r="E17" s="9">
        <f t="shared" si="0"/>
        <v>87.8</v>
      </c>
      <c r="F17" s="8" t="s">
        <v>13</v>
      </c>
      <c r="G17" s="8">
        <v>76</v>
      </c>
      <c r="H17" s="9">
        <f t="shared" si="1"/>
        <v>78</v>
      </c>
      <c r="I17" s="8">
        <v>85</v>
      </c>
      <c r="J17" s="8">
        <v>98.5</v>
      </c>
      <c r="K17" s="9">
        <f t="shared" si="2"/>
        <v>93.1</v>
      </c>
      <c r="L17" s="8">
        <v>88</v>
      </c>
      <c r="M17" s="8">
        <v>68</v>
      </c>
      <c r="N17" s="9">
        <f t="shared" si="3"/>
        <v>76</v>
      </c>
      <c r="O17" s="8">
        <v>86</v>
      </c>
      <c r="P17" s="8">
        <v>96</v>
      </c>
      <c r="Q17" s="9">
        <f t="shared" si="4"/>
        <v>92</v>
      </c>
      <c r="R17" s="9">
        <f t="shared" si="5"/>
        <v>426.9</v>
      </c>
    </row>
    <row r="18" ht="15.6" spans="1:18">
      <c r="A18" s="6">
        <v>15</v>
      </c>
      <c r="B18" s="7" t="s">
        <v>41</v>
      </c>
      <c r="C18" s="8">
        <v>95</v>
      </c>
      <c r="D18" s="8">
        <v>74</v>
      </c>
      <c r="E18" s="9">
        <f t="shared" si="0"/>
        <v>82.4</v>
      </c>
      <c r="F18" s="8">
        <v>70</v>
      </c>
      <c r="G18" s="8">
        <v>52</v>
      </c>
      <c r="H18" s="9">
        <f t="shared" si="1"/>
        <v>59.2</v>
      </c>
      <c r="I18" s="8">
        <v>88</v>
      </c>
      <c r="J18" s="8">
        <v>90.5</v>
      </c>
      <c r="K18" s="9">
        <f t="shared" si="2"/>
        <v>89.5</v>
      </c>
      <c r="L18" s="8">
        <v>100</v>
      </c>
      <c r="M18" s="8">
        <v>100</v>
      </c>
      <c r="N18" s="9">
        <f t="shared" si="3"/>
        <v>100</v>
      </c>
      <c r="O18" s="8">
        <v>92</v>
      </c>
      <c r="P18" s="8">
        <v>96</v>
      </c>
      <c r="Q18" s="9">
        <f t="shared" si="4"/>
        <v>94.4</v>
      </c>
      <c r="R18" s="9">
        <f t="shared" si="5"/>
        <v>425.5</v>
      </c>
    </row>
    <row r="19" ht="15.6" spans="1:18">
      <c r="A19" s="6">
        <v>16</v>
      </c>
      <c r="B19" s="7" t="s">
        <v>42</v>
      </c>
      <c r="C19" s="8">
        <v>95</v>
      </c>
      <c r="D19" s="8">
        <v>90</v>
      </c>
      <c r="E19" s="9">
        <f t="shared" si="0"/>
        <v>92</v>
      </c>
      <c r="F19" s="8" t="s">
        <v>13</v>
      </c>
      <c r="G19" s="8">
        <v>84</v>
      </c>
      <c r="H19" s="9">
        <f t="shared" si="1"/>
        <v>82.8</v>
      </c>
      <c r="I19" s="8" t="s">
        <v>43</v>
      </c>
      <c r="J19" s="8">
        <v>97</v>
      </c>
      <c r="K19" s="9">
        <f t="shared" si="2"/>
        <v>94.2</v>
      </c>
      <c r="L19" s="8">
        <v>100</v>
      </c>
      <c r="M19" s="8">
        <v>60</v>
      </c>
      <c r="N19" s="9">
        <f t="shared" si="3"/>
        <v>76</v>
      </c>
      <c r="O19" s="8">
        <v>88</v>
      </c>
      <c r="P19" s="8">
        <v>75</v>
      </c>
      <c r="Q19" s="9">
        <f t="shared" si="4"/>
        <v>80.2</v>
      </c>
      <c r="R19" s="9">
        <f t="shared" si="5"/>
        <v>425.2</v>
      </c>
    </row>
    <row r="20" ht="15.6" spans="1:18">
      <c r="A20" s="6">
        <v>17</v>
      </c>
      <c r="B20" s="7" t="s">
        <v>44</v>
      </c>
      <c r="C20" s="8">
        <v>98</v>
      </c>
      <c r="D20" s="8">
        <v>92</v>
      </c>
      <c r="E20" s="9">
        <f t="shared" si="0"/>
        <v>94.4</v>
      </c>
      <c r="F20" s="8" t="s">
        <v>33</v>
      </c>
      <c r="G20" s="8">
        <v>79</v>
      </c>
      <c r="H20" s="9">
        <f t="shared" si="1"/>
        <v>79.4</v>
      </c>
      <c r="I20" s="8">
        <v>100</v>
      </c>
      <c r="J20" s="8">
        <v>88.5</v>
      </c>
      <c r="K20" s="9">
        <f t="shared" si="2"/>
        <v>93.1</v>
      </c>
      <c r="L20" s="8">
        <v>96</v>
      </c>
      <c r="M20" s="8">
        <v>100</v>
      </c>
      <c r="N20" s="9">
        <f t="shared" si="3"/>
        <v>98.4</v>
      </c>
      <c r="O20" s="8">
        <v>84</v>
      </c>
      <c r="P20" s="8">
        <v>40</v>
      </c>
      <c r="Q20" s="9">
        <f t="shared" si="4"/>
        <v>57.6</v>
      </c>
      <c r="R20" s="9">
        <f t="shared" si="5"/>
        <v>422.9</v>
      </c>
    </row>
    <row r="21" ht="15.6" spans="1:18">
      <c r="A21" s="6">
        <v>18</v>
      </c>
      <c r="B21" s="7" t="s">
        <v>45</v>
      </c>
      <c r="C21" s="8">
        <v>90</v>
      </c>
      <c r="D21" s="8">
        <v>91</v>
      </c>
      <c r="E21" s="9">
        <f t="shared" si="0"/>
        <v>90.6</v>
      </c>
      <c r="F21" s="8" t="s">
        <v>46</v>
      </c>
      <c r="G21" s="8">
        <v>65</v>
      </c>
      <c r="H21" s="9">
        <f t="shared" si="1"/>
        <v>72.6</v>
      </c>
      <c r="I21" s="8">
        <v>88</v>
      </c>
      <c r="J21" s="8">
        <v>93</v>
      </c>
      <c r="K21" s="9">
        <f t="shared" si="2"/>
        <v>91</v>
      </c>
      <c r="L21" s="8">
        <v>88</v>
      </c>
      <c r="M21" s="8">
        <v>80</v>
      </c>
      <c r="N21" s="9">
        <f t="shared" si="3"/>
        <v>83.2</v>
      </c>
      <c r="O21" s="8">
        <v>94</v>
      </c>
      <c r="P21" s="8">
        <v>76</v>
      </c>
      <c r="Q21" s="9">
        <f t="shared" si="4"/>
        <v>83.2</v>
      </c>
      <c r="R21" s="9">
        <f t="shared" si="5"/>
        <v>420.6</v>
      </c>
    </row>
    <row r="22" ht="15.6" spans="1:18">
      <c r="A22" s="6">
        <v>19</v>
      </c>
      <c r="B22" s="7" t="s">
        <v>47</v>
      </c>
      <c r="C22" s="8">
        <v>88</v>
      </c>
      <c r="D22" s="8">
        <v>78</v>
      </c>
      <c r="E22" s="9">
        <f t="shared" si="0"/>
        <v>82</v>
      </c>
      <c r="F22" s="8" t="s">
        <v>48</v>
      </c>
      <c r="G22" s="8">
        <v>76</v>
      </c>
      <c r="H22" s="9">
        <f t="shared" si="1"/>
        <v>76.8</v>
      </c>
      <c r="I22" s="8">
        <v>90</v>
      </c>
      <c r="J22" s="8">
        <v>100</v>
      </c>
      <c r="K22" s="9">
        <f t="shared" si="2"/>
        <v>96</v>
      </c>
      <c r="L22" s="8">
        <v>70</v>
      </c>
      <c r="M22" s="8">
        <v>90</v>
      </c>
      <c r="N22" s="9">
        <f t="shared" si="3"/>
        <v>82</v>
      </c>
      <c r="O22" s="8">
        <v>80</v>
      </c>
      <c r="P22" s="8">
        <v>82</v>
      </c>
      <c r="Q22" s="9">
        <f t="shared" si="4"/>
        <v>81.2</v>
      </c>
      <c r="R22" s="9">
        <f t="shared" si="5"/>
        <v>418</v>
      </c>
    </row>
    <row r="23" ht="15.6" spans="1:18">
      <c r="A23" s="6">
        <v>20</v>
      </c>
      <c r="B23" s="7" t="s">
        <v>49</v>
      </c>
      <c r="C23" s="8">
        <v>96</v>
      </c>
      <c r="D23" s="8">
        <v>88</v>
      </c>
      <c r="E23" s="9">
        <f t="shared" si="0"/>
        <v>91.2</v>
      </c>
      <c r="F23" s="8" t="s">
        <v>50</v>
      </c>
      <c r="G23" s="8">
        <v>77</v>
      </c>
      <c r="H23" s="9">
        <f t="shared" si="1"/>
        <v>79</v>
      </c>
      <c r="I23" s="8" t="s">
        <v>22</v>
      </c>
      <c r="J23" s="8">
        <v>86.5</v>
      </c>
      <c r="K23" s="9">
        <f t="shared" si="2"/>
        <v>86.7</v>
      </c>
      <c r="L23" s="8">
        <v>92</v>
      </c>
      <c r="M23" s="8">
        <v>88</v>
      </c>
      <c r="N23" s="9">
        <f t="shared" si="3"/>
        <v>89.6</v>
      </c>
      <c r="O23" s="8">
        <v>78</v>
      </c>
      <c r="P23" s="8">
        <v>66</v>
      </c>
      <c r="Q23" s="9">
        <f t="shared" si="4"/>
        <v>70.8</v>
      </c>
      <c r="R23" s="9">
        <f t="shared" si="5"/>
        <v>417.3</v>
      </c>
    </row>
    <row r="24" ht="15.6" spans="1:18">
      <c r="A24" s="6">
        <v>21</v>
      </c>
      <c r="B24" s="7" t="s">
        <v>51</v>
      </c>
      <c r="C24" s="8">
        <v>100</v>
      </c>
      <c r="D24" s="8">
        <v>97</v>
      </c>
      <c r="E24" s="9">
        <f t="shared" si="0"/>
        <v>98.2</v>
      </c>
      <c r="F24" s="8" t="s">
        <v>16</v>
      </c>
      <c r="G24" s="8">
        <v>66</v>
      </c>
      <c r="H24" s="9">
        <f t="shared" si="1"/>
        <v>76.8</v>
      </c>
      <c r="I24" s="8" t="s">
        <v>29</v>
      </c>
      <c r="J24" s="8">
        <v>95</v>
      </c>
      <c r="K24" s="9">
        <f t="shared" si="2"/>
        <v>96.6</v>
      </c>
      <c r="L24" s="8">
        <v>96</v>
      </c>
      <c r="M24" s="8">
        <v>52</v>
      </c>
      <c r="N24" s="9">
        <f t="shared" si="3"/>
        <v>69.6</v>
      </c>
      <c r="O24" s="8">
        <v>94</v>
      </c>
      <c r="P24" s="8">
        <v>64</v>
      </c>
      <c r="Q24" s="9">
        <f t="shared" si="4"/>
        <v>76</v>
      </c>
      <c r="R24" s="9">
        <f t="shared" si="5"/>
        <v>417.2</v>
      </c>
    </row>
    <row r="25" ht="15.6" spans="1:18">
      <c r="A25" s="6">
        <v>22</v>
      </c>
      <c r="B25" s="7" t="s">
        <v>52</v>
      </c>
      <c r="C25" s="8">
        <v>96</v>
      </c>
      <c r="D25" s="8">
        <v>73</v>
      </c>
      <c r="E25" s="9">
        <f t="shared" si="0"/>
        <v>82.2</v>
      </c>
      <c r="F25" s="8" t="s">
        <v>53</v>
      </c>
      <c r="G25" s="8">
        <v>82</v>
      </c>
      <c r="H25" s="9">
        <f t="shared" si="1"/>
        <v>84.4</v>
      </c>
      <c r="I25" s="8">
        <v>90</v>
      </c>
      <c r="J25" s="8">
        <v>93.5</v>
      </c>
      <c r="K25" s="9">
        <f t="shared" si="2"/>
        <v>92.1</v>
      </c>
      <c r="L25" s="8">
        <v>88</v>
      </c>
      <c r="M25" s="8">
        <v>60</v>
      </c>
      <c r="N25" s="9">
        <f t="shared" si="3"/>
        <v>71.2</v>
      </c>
      <c r="O25" s="8">
        <v>88</v>
      </c>
      <c r="P25" s="8">
        <v>78</v>
      </c>
      <c r="Q25" s="9">
        <f t="shared" si="4"/>
        <v>82</v>
      </c>
      <c r="R25" s="9">
        <f t="shared" si="5"/>
        <v>411.9</v>
      </c>
    </row>
    <row r="26" ht="15.6" spans="1:18">
      <c r="A26" s="6">
        <v>23</v>
      </c>
      <c r="B26" s="7" t="s">
        <v>54</v>
      </c>
      <c r="C26" s="8">
        <v>94</v>
      </c>
      <c r="D26" s="8">
        <v>81</v>
      </c>
      <c r="E26" s="9">
        <f t="shared" si="0"/>
        <v>86.2</v>
      </c>
      <c r="F26" s="8">
        <v>65</v>
      </c>
      <c r="G26" s="8">
        <v>74</v>
      </c>
      <c r="H26" s="9">
        <f t="shared" si="1"/>
        <v>70.4</v>
      </c>
      <c r="I26" s="8">
        <v>70</v>
      </c>
      <c r="J26" s="8">
        <v>99</v>
      </c>
      <c r="K26" s="9">
        <f t="shared" si="2"/>
        <v>87.4</v>
      </c>
      <c r="L26" s="8">
        <v>95</v>
      </c>
      <c r="M26" s="8">
        <v>96</v>
      </c>
      <c r="N26" s="9">
        <f t="shared" si="3"/>
        <v>95.6</v>
      </c>
      <c r="O26" s="8">
        <v>80</v>
      </c>
      <c r="P26" s="8">
        <v>66</v>
      </c>
      <c r="Q26" s="9">
        <f t="shared" si="4"/>
        <v>71.6</v>
      </c>
      <c r="R26" s="9">
        <f t="shared" si="5"/>
        <v>411.2</v>
      </c>
    </row>
    <row r="27" ht="15.6" spans="1:18">
      <c r="A27" s="6">
        <v>24</v>
      </c>
      <c r="B27" s="7" t="s">
        <v>55</v>
      </c>
      <c r="C27" s="8">
        <v>97</v>
      </c>
      <c r="D27" s="8">
        <v>95</v>
      </c>
      <c r="E27" s="9">
        <f t="shared" si="0"/>
        <v>95.8</v>
      </c>
      <c r="F27" s="8">
        <v>65</v>
      </c>
      <c r="G27" s="8">
        <v>51</v>
      </c>
      <c r="H27" s="9">
        <f t="shared" si="1"/>
        <v>56.6</v>
      </c>
      <c r="I27" s="8" t="s">
        <v>22</v>
      </c>
      <c r="J27" s="8">
        <v>99</v>
      </c>
      <c r="K27" s="9">
        <f t="shared" si="2"/>
        <v>94.2</v>
      </c>
      <c r="L27" s="8">
        <v>70</v>
      </c>
      <c r="M27" s="8">
        <v>91</v>
      </c>
      <c r="N27" s="9">
        <f t="shared" si="3"/>
        <v>82.6</v>
      </c>
      <c r="O27" s="8">
        <v>90</v>
      </c>
      <c r="P27" s="8">
        <v>75</v>
      </c>
      <c r="Q27" s="9">
        <f t="shared" si="4"/>
        <v>81</v>
      </c>
      <c r="R27" s="9">
        <f t="shared" si="5"/>
        <v>410.2</v>
      </c>
    </row>
    <row r="28" ht="15.6" spans="1:18">
      <c r="A28" s="6">
        <v>25</v>
      </c>
      <c r="B28" s="7" t="s">
        <v>56</v>
      </c>
      <c r="C28" s="8">
        <v>96</v>
      </c>
      <c r="D28" s="8">
        <v>87</v>
      </c>
      <c r="E28" s="9">
        <f t="shared" si="0"/>
        <v>90.6</v>
      </c>
      <c r="F28" s="8" t="s">
        <v>22</v>
      </c>
      <c r="G28" s="8">
        <v>82</v>
      </c>
      <c r="H28" s="9">
        <f t="shared" si="1"/>
        <v>84</v>
      </c>
      <c r="I28" s="8">
        <v>99</v>
      </c>
      <c r="J28" s="8">
        <v>95</v>
      </c>
      <c r="K28" s="9">
        <f t="shared" si="2"/>
        <v>96.6</v>
      </c>
      <c r="L28" s="8">
        <v>90</v>
      </c>
      <c r="M28" s="8">
        <v>50</v>
      </c>
      <c r="N28" s="9">
        <f t="shared" si="3"/>
        <v>66</v>
      </c>
      <c r="O28" s="8">
        <v>80</v>
      </c>
      <c r="P28" s="8">
        <v>66</v>
      </c>
      <c r="Q28" s="9">
        <f t="shared" si="4"/>
        <v>71.6</v>
      </c>
      <c r="R28" s="9">
        <f t="shared" si="5"/>
        <v>408.8</v>
      </c>
    </row>
    <row r="29" ht="15.6" spans="1:18">
      <c r="A29" s="6">
        <v>26</v>
      </c>
      <c r="B29" s="7" t="s">
        <v>57</v>
      </c>
      <c r="C29" s="8">
        <v>93</v>
      </c>
      <c r="D29" s="8">
        <v>71</v>
      </c>
      <c r="E29" s="9">
        <f t="shared" si="0"/>
        <v>79.8</v>
      </c>
      <c r="F29" s="8">
        <v>72</v>
      </c>
      <c r="G29" s="8">
        <v>69</v>
      </c>
      <c r="H29" s="9">
        <f t="shared" si="1"/>
        <v>70.2</v>
      </c>
      <c r="I29" s="8" t="s">
        <v>58</v>
      </c>
      <c r="J29" s="8">
        <v>93.5</v>
      </c>
      <c r="K29" s="9">
        <f t="shared" si="2"/>
        <v>92.9</v>
      </c>
      <c r="L29" s="8">
        <v>92</v>
      </c>
      <c r="M29" s="8">
        <v>100</v>
      </c>
      <c r="N29" s="9">
        <f t="shared" si="3"/>
        <v>96.8</v>
      </c>
      <c r="O29" s="8">
        <v>78</v>
      </c>
      <c r="P29" s="8">
        <v>62</v>
      </c>
      <c r="Q29" s="9">
        <f t="shared" si="4"/>
        <v>68.4</v>
      </c>
      <c r="R29" s="9">
        <f t="shared" si="5"/>
        <v>408.1</v>
      </c>
    </row>
    <row r="30" ht="15.6" spans="1:18">
      <c r="A30" s="6">
        <v>27</v>
      </c>
      <c r="B30" s="7" t="s">
        <v>59</v>
      </c>
      <c r="C30" s="8">
        <v>90</v>
      </c>
      <c r="D30" s="8">
        <v>87</v>
      </c>
      <c r="E30" s="9">
        <f t="shared" si="0"/>
        <v>88.2</v>
      </c>
      <c r="F30" s="8" t="s">
        <v>38</v>
      </c>
      <c r="G30" s="8">
        <v>78</v>
      </c>
      <c r="H30" s="9">
        <f t="shared" si="1"/>
        <v>76.8</v>
      </c>
      <c r="I30" s="8">
        <v>80</v>
      </c>
      <c r="J30" s="8">
        <v>95.5</v>
      </c>
      <c r="K30" s="9">
        <f t="shared" si="2"/>
        <v>89.3</v>
      </c>
      <c r="L30" s="8">
        <v>90</v>
      </c>
      <c r="M30" s="8">
        <v>60</v>
      </c>
      <c r="N30" s="9">
        <f t="shared" si="3"/>
        <v>72</v>
      </c>
      <c r="O30" s="8">
        <v>86</v>
      </c>
      <c r="P30" s="8">
        <v>76</v>
      </c>
      <c r="Q30" s="9">
        <f t="shared" si="4"/>
        <v>80</v>
      </c>
      <c r="R30" s="9">
        <f t="shared" si="5"/>
        <v>406.3</v>
      </c>
    </row>
    <row r="31" ht="15.6" spans="1:18">
      <c r="A31" s="6">
        <v>28</v>
      </c>
      <c r="B31" s="7" t="s">
        <v>60</v>
      </c>
      <c r="C31" s="8">
        <v>95</v>
      </c>
      <c r="D31" s="8">
        <v>80</v>
      </c>
      <c r="E31" s="9">
        <f t="shared" si="0"/>
        <v>86</v>
      </c>
      <c r="F31" s="8" t="s">
        <v>31</v>
      </c>
      <c r="G31" s="8">
        <v>75</v>
      </c>
      <c r="H31" s="9">
        <f t="shared" si="1"/>
        <v>79</v>
      </c>
      <c r="I31" s="8" t="s">
        <v>61</v>
      </c>
      <c r="J31" s="8">
        <v>94.5</v>
      </c>
      <c r="K31" s="9">
        <f t="shared" si="2"/>
        <v>95.1</v>
      </c>
      <c r="L31" s="8">
        <v>95</v>
      </c>
      <c r="M31" s="8">
        <v>45</v>
      </c>
      <c r="N31" s="9">
        <f t="shared" si="3"/>
        <v>65</v>
      </c>
      <c r="O31" s="8">
        <v>78</v>
      </c>
      <c r="P31" s="8">
        <v>82</v>
      </c>
      <c r="Q31" s="9">
        <f t="shared" si="4"/>
        <v>80.4</v>
      </c>
      <c r="R31" s="9">
        <f t="shared" si="5"/>
        <v>405.5</v>
      </c>
    </row>
    <row r="32" ht="15.6" spans="1:18">
      <c r="A32" s="6">
        <v>29</v>
      </c>
      <c r="B32" s="7" t="s">
        <v>62</v>
      </c>
      <c r="C32" s="8">
        <v>97</v>
      </c>
      <c r="D32" s="8">
        <v>82</v>
      </c>
      <c r="E32" s="9">
        <f t="shared" si="0"/>
        <v>88</v>
      </c>
      <c r="F32" s="8" t="s">
        <v>13</v>
      </c>
      <c r="G32" s="8">
        <v>64</v>
      </c>
      <c r="H32" s="9">
        <f t="shared" si="1"/>
        <v>70.8</v>
      </c>
      <c r="I32" s="8">
        <v>81</v>
      </c>
      <c r="J32" s="8">
        <v>86</v>
      </c>
      <c r="K32" s="9">
        <f t="shared" si="2"/>
        <v>84</v>
      </c>
      <c r="L32" s="8">
        <v>100</v>
      </c>
      <c r="M32" s="8">
        <v>50</v>
      </c>
      <c r="N32" s="9">
        <f t="shared" si="3"/>
        <v>70</v>
      </c>
      <c r="O32" s="8">
        <v>89</v>
      </c>
      <c r="P32" s="8">
        <v>94</v>
      </c>
      <c r="Q32" s="9">
        <f t="shared" si="4"/>
        <v>92</v>
      </c>
      <c r="R32" s="9">
        <f t="shared" si="5"/>
        <v>404.8</v>
      </c>
    </row>
    <row r="33" ht="15.6" spans="1:18">
      <c r="A33" s="6">
        <v>30</v>
      </c>
      <c r="B33" s="7" t="s">
        <v>63</v>
      </c>
      <c r="C33" s="8">
        <v>95</v>
      </c>
      <c r="D33" s="8">
        <v>83</v>
      </c>
      <c r="E33" s="9">
        <f t="shared" si="0"/>
        <v>87.8</v>
      </c>
      <c r="F33" s="8" t="s">
        <v>18</v>
      </c>
      <c r="G33" s="8">
        <v>90</v>
      </c>
      <c r="H33" s="9">
        <f t="shared" si="1"/>
        <v>89.6</v>
      </c>
      <c r="I33" s="8">
        <v>90</v>
      </c>
      <c r="J33" s="8">
        <v>88.5</v>
      </c>
      <c r="K33" s="9">
        <f t="shared" si="2"/>
        <v>89.1</v>
      </c>
      <c r="L33" s="8">
        <v>90</v>
      </c>
      <c r="M33" s="8">
        <v>25</v>
      </c>
      <c r="N33" s="9">
        <f t="shared" si="3"/>
        <v>51</v>
      </c>
      <c r="O33" s="8">
        <v>92</v>
      </c>
      <c r="P33" s="8">
        <v>82</v>
      </c>
      <c r="Q33" s="9">
        <f t="shared" si="4"/>
        <v>86</v>
      </c>
      <c r="R33" s="9">
        <f t="shared" si="5"/>
        <v>403.5</v>
      </c>
    </row>
    <row r="34" ht="15.6" spans="1:18">
      <c r="A34" s="6">
        <v>31</v>
      </c>
      <c r="B34" s="7" t="s">
        <v>64</v>
      </c>
      <c r="C34" s="8">
        <v>95</v>
      </c>
      <c r="D34" s="8">
        <v>80</v>
      </c>
      <c r="E34" s="9">
        <f t="shared" si="0"/>
        <v>86</v>
      </c>
      <c r="F34" s="8" t="s">
        <v>36</v>
      </c>
      <c r="G34" s="8">
        <v>76</v>
      </c>
      <c r="H34" s="9">
        <f t="shared" si="1"/>
        <v>76</v>
      </c>
      <c r="I34" s="8">
        <v>80</v>
      </c>
      <c r="J34" s="8">
        <v>93</v>
      </c>
      <c r="K34" s="9">
        <f t="shared" si="2"/>
        <v>87.8</v>
      </c>
      <c r="L34" s="8">
        <v>90</v>
      </c>
      <c r="M34" s="8">
        <v>61</v>
      </c>
      <c r="N34" s="9">
        <f t="shared" si="3"/>
        <v>72.6</v>
      </c>
      <c r="O34" s="8">
        <v>80</v>
      </c>
      <c r="P34" s="8">
        <v>80</v>
      </c>
      <c r="Q34" s="9">
        <f t="shared" si="4"/>
        <v>80</v>
      </c>
      <c r="R34" s="9">
        <f t="shared" si="5"/>
        <v>402.4</v>
      </c>
    </row>
    <row r="35" ht="15.6" spans="1:18">
      <c r="A35" s="6">
        <v>32</v>
      </c>
      <c r="B35" s="7" t="s">
        <v>65</v>
      </c>
      <c r="C35" s="8">
        <v>95</v>
      </c>
      <c r="D35" s="8">
        <v>73</v>
      </c>
      <c r="E35" s="9">
        <f t="shared" si="0"/>
        <v>81.8</v>
      </c>
      <c r="F35" s="8" t="s">
        <v>20</v>
      </c>
      <c r="G35" s="8">
        <v>77</v>
      </c>
      <c r="H35" s="9">
        <f t="shared" si="1"/>
        <v>80.6</v>
      </c>
      <c r="I35" s="8">
        <v>86</v>
      </c>
      <c r="J35" s="8">
        <v>69.5</v>
      </c>
      <c r="K35" s="9">
        <f t="shared" si="2"/>
        <v>76.1</v>
      </c>
      <c r="L35" s="8">
        <v>96</v>
      </c>
      <c r="M35" s="8">
        <v>65</v>
      </c>
      <c r="N35" s="9">
        <f t="shared" si="3"/>
        <v>77.4</v>
      </c>
      <c r="O35" s="8">
        <v>88</v>
      </c>
      <c r="P35" s="8">
        <v>75</v>
      </c>
      <c r="Q35" s="9">
        <f t="shared" si="4"/>
        <v>80.2</v>
      </c>
      <c r="R35" s="9">
        <f t="shared" si="5"/>
        <v>396.1</v>
      </c>
    </row>
    <row r="36" ht="15.6" spans="1:18">
      <c r="A36" s="6">
        <v>33</v>
      </c>
      <c r="B36" s="7" t="s">
        <v>66</v>
      </c>
      <c r="C36" s="8">
        <v>92</v>
      </c>
      <c r="D36" s="8">
        <v>57</v>
      </c>
      <c r="E36" s="9">
        <f t="shared" si="0"/>
        <v>71</v>
      </c>
      <c r="F36" s="8">
        <v>73</v>
      </c>
      <c r="G36" s="8">
        <v>75</v>
      </c>
      <c r="H36" s="9">
        <f t="shared" si="1"/>
        <v>74.2</v>
      </c>
      <c r="I36" s="8">
        <v>99</v>
      </c>
      <c r="J36" s="8">
        <v>77</v>
      </c>
      <c r="K36" s="9">
        <f t="shared" si="2"/>
        <v>85.8</v>
      </c>
      <c r="L36" s="8">
        <v>90</v>
      </c>
      <c r="M36" s="8">
        <v>85</v>
      </c>
      <c r="N36" s="9">
        <f t="shared" si="3"/>
        <v>87</v>
      </c>
      <c r="O36" s="8">
        <v>80</v>
      </c>
      <c r="P36" s="8">
        <v>74</v>
      </c>
      <c r="Q36" s="9">
        <f t="shared" si="4"/>
        <v>76.4</v>
      </c>
      <c r="R36" s="9">
        <f t="shared" si="5"/>
        <v>394.4</v>
      </c>
    </row>
    <row r="37" ht="15.6" spans="1:18">
      <c r="A37" s="6">
        <v>34</v>
      </c>
      <c r="B37" s="7" t="s">
        <v>67</v>
      </c>
      <c r="C37" s="8">
        <v>95</v>
      </c>
      <c r="D37" s="8">
        <v>58</v>
      </c>
      <c r="E37" s="9">
        <f t="shared" si="0"/>
        <v>72.8</v>
      </c>
      <c r="F37" s="8" t="s">
        <v>68</v>
      </c>
      <c r="G37" s="8">
        <v>66</v>
      </c>
      <c r="H37" s="9">
        <f t="shared" si="1"/>
        <v>77.6</v>
      </c>
      <c r="I37" s="8" t="s">
        <v>18</v>
      </c>
      <c r="J37" s="8">
        <v>87</v>
      </c>
      <c r="K37" s="9">
        <f t="shared" si="2"/>
        <v>87.8</v>
      </c>
      <c r="L37" s="8">
        <v>100</v>
      </c>
      <c r="M37" s="8">
        <v>60</v>
      </c>
      <c r="N37" s="9">
        <f t="shared" si="3"/>
        <v>76</v>
      </c>
      <c r="O37" s="8">
        <v>80</v>
      </c>
      <c r="P37" s="8">
        <v>70</v>
      </c>
      <c r="Q37" s="9">
        <f t="shared" si="4"/>
        <v>74</v>
      </c>
      <c r="R37" s="9">
        <f t="shared" si="5"/>
        <v>388.2</v>
      </c>
    </row>
    <row r="38" ht="15.6" spans="1:18">
      <c r="A38" s="6">
        <v>35</v>
      </c>
      <c r="B38" s="7" t="s">
        <v>69</v>
      </c>
      <c r="C38" s="8">
        <v>90</v>
      </c>
      <c r="D38" s="8">
        <v>87</v>
      </c>
      <c r="E38" s="9">
        <f t="shared" si="0"/>
        <v>88.2</v>
      </c>
      <c r="F38" s="8" t="s">
        <v>26</v>
      </c>
      <c r="G38" s="8">
        <v>79</v>
      </c>
      <c r="H38" s="9">
        <f t="shared" si="1"/>
        <v>80.6</v>
      </c>
      <c r="I38" s="8">
        <v>93</v>
      </c>
      <c r="J38" s="8">
        <v>79.5</v>
      </c>
      <c r="K38" s="9">
        <f t="shared" si="2"/>
        <v>84.9</v>
      </c>
      <c r="L38" s="8">
        <v>76</v>
      </c>
      <c r="M38" s="8">
        <v>68</v>
      </c>
      <c r="N38" s="9">
        <f t="shared" si="3"/>
        <v>71.2</v>
      </c>
      <c r="O38" s="8">
        <v>76</v>
      </c>
      <c r="P38" s="8">
        <v>50</v>
      </c>
      <c r="Q38" s="9">
        <f t="shared" si="4"/>
        <v>60.4</v>
      </c>
      <c r="R38" s="9">
        <f t="shared" si="5"/>
        <v>385.3</v>
      </c>
    </row>
    <row r="39" ht="15.6" spans="1:18">
      <c r="A39" s="6">
        <v>36</v>
      </c>
      <c r="B39" s="7" t="s">
        <v>70</v>
      </c>
      <c r="C39" s="10">
        <v>89</v>
      </c>
      <c r="D39" s="8">
        <v>68</v>
      </c>
      <c r="E39" s="9">
        <f t="shared" si="0"/>
        <v>76.4</v>
      </c>
      <c r="F39" s="8" t="s">
        <v>36</v>
      </c>
      <c r="G39" s="8">
        <v>84</v>
      </c>
      <c r="H39" s="9">
        <f t="shared" si="1"/>
        <v>80.8</v>
      </c>
      <c r="I39" s="8">
        <v>85</v>
      </c>
      <c r="J39" s="8">
        <v>87</v>
      </c>
      <c r="K39" s="9">
        <f t="shared" si="2"/>
        <v>86.2</v>
      </c>
      <c r="L39" s="8">
        <v>70</v>
      </c>
      <c r="M39" s="8">
        <v>60</v>
      </c>
      <c r="N39" s="9">
        <f t="shared" si="3"/>
        <v>64</v>
      </c>
      <c r="O39" s="8">
        <v>92</v>
      </c>
      <c r="P39" s="8">
        <v>64</v>
      </c>
      <c r="Q39" s="9">
        <f t="shared" si="4"/>
        <v>75.2</v>
      </c>
      <c r="R39" s="9">
        <f t="shared" si="5"/>
        <v>382.6</v>
      </c>
    </row>
    <row r="40" ht="15.6" spans="1:18">
      <c r="A40" s="6">
        <v>37</v>
      </c>
      <c r="B40" s="7" t="s">
        <v>71</v>
      </c>
      <c r="C40" s="8">
        <v>96</v>
      </c>
      <c r="D40" s="8">
        <v>97</v>
      </c>
      <c r="E40" s="9">
        <f t="shared" si="0"/>
        <v>96.6</v>
      </c>
      <c r="F40" s="8" t="s">
        <v>31</v>
      </c>
      <c r="G40" s="8">
        <v>73</v>
      </c>
      <c r="H40" s="9">
        <f t="shared" si="1"/>
        <v>77.8</v>
      </c>
      <c r="I40" s="8">
        <v>83</v>
      </c>
      <c r="J40" s="8">
        <v>90</v>
      </c>
      <c r="K40" s="9">
        <f t="shared" si="2"/>
        <v>87.2</v>
      </c>
      <c r="L40" s="8">
        <v>92</v>
      </c>
      <c r="M40" s="8">
        <v>30</v>
      </c>
      <c r="N40" s="9">
        <f t="shared" si="3"/>
        <v>54.8</v>
      </c>
      <c r="O40" s="8">
        <v>80</v>
      </c>
      <c r="P40" s="8">
        <v>52</v>
      </c>
      <c r="Q40" s="9">
        <f t="shared" si="4"/>
        <v>63.2</v>
      </c>
      <c r="R40" s="9">
        <f t="shared" si="5"/>
        <v>379.6</v>
      </c>
    </row>
    <row r="41" ht="15.6" spans="1:18">
      <c r="A41" s="6">
        <v>38</v>
      </c>
      <c r="B41" s="7" t="s">
        <v>72</v>
      </c>
      <c r="C41" s="8">
        <v>93</v>
      </c>
      <c r="D41" s="8">
        <v>60</v>
      </c>
      <c r="E41" s="9">
        <f t="shared" si="0"/>
        <v>73.2</v>
      </c>
      <c r="F41" s="8" t="s">
        <v>20</v>
      </c>
      <c r="G41" s="8">
        <v>85</v>
      </c>
      <c r="H41" s="9">
        <f t="shared" si="1"/>
        <v>85.4</v>
      </c>
      <c r="I41" s="8">
        <v>85</v>
      </c>
      <c r="J41" s="8">
        <v>84.5</v>
      </c>
      <c r="K41" s="9">
        <f t="shared" si="2"/>
        <v>84.7</v>
      </c>
      <c r="L41" s="8">
        <v>92</v>
      </c>
      <c r="M41" s="8">
        <v>30</v>
      </c>
      <c r="N41" s="9">
        <f t="shared" si="3"/>
        <v>54.8</v>
      </c>
      <c r="O41" s="8">
        <v>82</v>
      </c>
      <c r="P41" s="8">
        <v>62</v>
      </c>
      <c r="Q41" s="9">
        <f t="shared" si="4"/>
        <v>70</v>
      </c>
      <c r="R41" s="9">
        <f t="shared" si="5"/>
        <v>368.1</v>
      </c>
    </row>
    <row r="42" ht="15.6" spans="1:18">
      <c r="A42" s="6">
        <v>39</v>
      </c>
      <c r="B42" s="7" t="s">
        <v>73</v>
      </c>
      <c r="C42" s="8">
        <v>93</v>
      </c>
      <c r="D42" s="8">
        <v>72</v>
      </c>
      <c r="E42" s="9">
        <f t="shared" si="0"/>
        <v>80.4</v>
      </c>
      <c r="F42" s="8" t="s">
        <v>46</v>
      </c>
      <c r="G42" s="8">
        <v>86</v>
      </c>
      <c r="H42" s="9">
        <f t="shared" si="1"/>
        <v>85.2</v>
      </c>
      <c r="I42" s="8" t="s">
        <v>50</v>
      </c>
      <c r="J42" s="8">
        <v>96</v>
      </c>
      <c r="K42" s="9">
        <f t="shared" si="2"/>
        <v>90.4</v>
      </c>
      <c r="L42" s="8">
        <v>80</v>
      </c>
      <c r="M42" s="8">
        <v>0</v>
      </c>
      <c r="N42" s="9">
        <f t="shared" si="3"/>
        <v>32</v>
      </c>
      <c r="O42" s="8">
        <v>84</v>
      </c>
      <c r="P42" s="8">
        <v>73</v>
      </c>
      <c r="Q42" s="9">
        <f t="shared" si="4"/>
        <v>77.4</v>
      </c>
      <c r="R42" s="9">
        <f t="shared" si="5"/>
        <v>365.4</v>
      </c>
    </row>
    <row r="43" ht="15.6" spans="1:18">
      <c r="A43" s="6">
        <v>40</v>
      </c>
      <c r="B43" s="7" t="s">
        <v>74</v>
      </c>
      <c r="C43" s="8">
        <v>96</v>
      </c>
      <c r="D43" s="8">
        <v>94</v>
      </c>
      <c r="E43" s="9">
        <f t="shared" si="0"/>
        <v>94.8</v>
      </c>
      <c r="F43" s="8" t="s">
        <v>50</v>
      </c>
      <c r="G43" s="8">
        <v>80</v>
      </c>
      <c r="H43" s="9">
        <f t="shared" si="1"/>
        <v>80.8</v>
      </c>
      <c r="I43" s="8">
        <v>80</v>
      </c>
      <c r="J43" s="8">
        <v>77</v>
      </c>
      <c r="K43" s="9">
        <f t="shared" si="2"/>
        <v>78.2</v>
      </c>
      <c r="L43" s="8">
        <v>90</v>
      </c>
      <c r="M43" s="8">
        <v>30</v>
      </c>
      <c r="N43" s="9">
        <f t="shared" si="3"/>
        <v>54</v>
      </c>
      <c r="O43" s="8">
        <v>78</v>
      </c>
      <c r="P43" s="8">
        <v>41</v>
      </c>
      <c r="Q43" s="9">
        <f t="shared" si="4"/>
        <v>55.8</v>
      </c>
      <c r="R43" s="9">
        <f t="shared" si="5"/>
        <v>363.6</v>
      </c>
    </row>
    <row r="44" ht="15.6" spans="1:18">
      <c r="A44" s="6">
        <v>41</v>
      </c>
      <c r="B44" s="7" t="s">
        <v>75</v>
      </c>
      <c r="C44" s="8">
        <v>93</v>
      </c>
      <c r="D44" s="8">
        <v>80</v>
      </c>
      <c r="E44" s="9">
        <f t="shared" si="0"/>
        <v>85.2</v>
      </c>
      <c r="F44" s="8">
        <v>70</v>
      </c>
      <c r="G44" s="8">
        <v>69</v>
      </c>
      <c r="H44" s="9">
        <f t="shared" si="1"/>
        <v>69.4</v>
      </c>
      <c r="I44" s="8" t="s">
        <v>27</v>
      </c>
      <c r="J44" s="8">
        <v>93</v>
      </c>
      <c r="K44" s="9">
        <f t="shared" si="2"/>
        <v>95</v>
      </c>
      <c r="L44" s="8">
        <v>76</v>
      </c>
      <c r="M44" s="8">
        <v>5</v>
      </c>
      <c r="N44" s="9">
        <f t="shared" si="3"/>
        <v>33.4</v>
      </c>
      <c r="O44" s="8">
        <v>90</v>
      </c>
      <c r="P44" s="8">
        <v>68</v>
      </c>
      <c r="Q44" s="9">
        <f t="shared" si="4"/>
        <v>76.8</v>
      </c>
      <c r="R44" s="9">
        <f t="shared" si="5"/>
        <v>359.8</v>
      </c>
    </row>
    <row r="45" ht="15.6" spans="1:18">
      <c r="A45" s="6">
        <v>42</v>
      </c>
      <c r="B45" s="7" t="s">
        <v>76</v>
      </c>
      <c r="C45" s="8">
        <v>92</v>
      </c>
      <c r="D45" s="8">
        <v>73</v>
      </c>
      <c r="E45" s="9">
        <f t="shared" si="0"/>
        <v>80.6</v>
      </c>
      <c r="F45" s="8">
        <v>70</v>
      </c>
      <c r="G45" s="8">
        <v>75</v>
      </c>
      <c r="H45" s="9">
        <f t="shared" si="1"/>
        <v>73</v>
      </c>
      <c r="I45" s="8" t="s">
        <v>20</v>
      </c>
      <c r="J45" s="8">
        <v>93</v>
      </c>
      <c r="K45" s="9">
        <f t="shared" si="2"/>
        <v>90.2</v>
      </c>
      <c r="L45" s="8">
        <v>78</v>
      </c>
      <c r="M45" s="8">
        <v>0</v>
      </c>
      <c r="N45" s="9">
        <f t="shared" si="3"/>
        <v>31.2</v>
      </c>
      <c r="O45" s="8">
        <v>88</v>
      </c>
      <c r="P45" s="8">
        <v>80</v>
      </c>
      <c r="Q45" s="9">
        <f t="shared" si="4"/>
        <v>83.2</v>
      </c>
      <c r="R45" s="9">
        <f t="shared" si="5"/>
        <v>358.2</v>
      </c>
    </row>
    <row r="46" ht="15.6" spans="1:18">
      <c r="A46" s="6">
        <v>43</v>
      </c>
      <c r="B46" s="7" t="s">
        <v>77</v>
      </c>
      <c r="C46" s="8">
        <v>90</v>
      </c>
      <c r="D46" s="8">
        <v>84</v>
      </c>
      <c r="E46" s="9">
        <f t="shared" si="0"/>
        <v>86.4</v>
      </c>
      <c r="F46" s="8" t="s">
        <v>53</v>
      </c>
      <c r="G46" s="8">
        <v>81</v>
      </c>
      <c r="H46" s="9">
        <f t="shared" si="1"/>
        <v>83.8</v>
      </c>
      <c r="I46" s="8" t="s">
        <v>13</v>
      </c>
      <c r="J46" s="8">
        <v>76</v>
      </c>
      <c r="K46" s="9">
        <f t="shared" si="2"/>
        <v>78</v>
      </c>
      <c r="L46" s="8">
        <v>70</v>
      </c>
      <c r="M46" s="8">
        <v>30</v>
      </c>
      <c r="N46" s="9">
        <f t="shared" si="3"/>
        <v>46</v>
      </c>
      <c r="O46" s="8">
        <v>78</v>
      </c>
      <c r="P46" s="8">
        <v>48</v>
      </c>
      <c r="Q46" s="9">
        <f t="shared" si="4"/>
        <v>60</v>
      </c>
      <c r="R46" s="9">
        <f t="shared" si="5"/>
        <v>354.2</v>
      </c>
    </row>
    <row r="47" ht="15.6" spans="1:18">
      <c r="A47" s="6">
        <v>44</v>
      </c>
      <c r="B47" s="7" t="s">
        <v>78</v>
      </c>
      <c r="C47" s="8">
        <v>93</v>
      </c>
      <c r="D47" s="8">
        <v>38</v>
      </c>
      <c r="E47" s="9">
        <f t="shared" si="0"/>
        <v>60</v>
      </c>
      <c r="F47" s="8" t="s">
        <v>79</v>
      </c>
      <c r="G47" s="8">
        <v>70</v>
      </c>
      <c r="H47" s="9">
        <f t="shared" si="1"/>
        <v>71.6</v>
      </c>
      <c r="I47" s="8" t="s">
        <v>20</v>
      </c>
      <c r="J47" s="8">
        <v>77.5</v>
      </c>
      <c r="K47" s="9">
        <f t="shared" si="2"/>
        <v>80.9</v>
      </c>
      <c r="L47" s="8">
        <v>90</v>
      </c>
      <c r="M47" s="8">
        <v>43</v>
      </c>
      <c r="N47" s="9">
        <f t="shared" si="3"/>
        <v>61.8</v>
      </c>
      <c r="O47" s="8">
        <v>82</v>
      </c>
      <c r="P47" s="8">
        <v>70</v>
      </c>
      <c r="Q47" s="9">
        <f t="shared" si="4"/>
        <v>74.8</v>
      </c>
      <c r="R47" s="9">
        <f t="shared" si="5"/>
        <v>349.1</v>
      </c>
    </row>
    <row r="48" ht="15.6" spans="1:18">
      <c r="A48" s="6">
        <v>45</v>
      </c>
      <c r="B48" s="7" t="s">
        <v>80</v>
      </c>
      <c r="C48" s="8">
        <v>90</v>
      </c>
      <c r="D48" s="8">
        <v>96</v>
      </c>
      <c r="E48" s="9">
        <f t="shared" si="0"/>
        <v>93.6</v>
      </c>
      <c r="F48" s="8" t="s">
        <v>33</v>
      </c>
      <c r="G48" s="8">
        <v>67</v>
      </c>
      <c r="H48" s="9">
        <f t="shared" si="1"/>
        <v>72.2</v>
      </c>
      <c r="I48" s="8" t="s">
        <v>13</v>
      </c>
      <c r="J48" s="8">
        <v>59.5</v>
      </c>
      <c r="K48" s="9">
        <f t="shared" si="2"/>
        <v>68.1</v>
      </c>
      <c r="L48" s="8">
        <v>90</v>
      </c>
      <c r="M48" s="8">
        <v>45</v>
      </c>
      <c r="N48" s="9">
        <f t="shared" si="3"/>
        <v>63</v>
      </c>
      <c r="O48" s="8">
        <v>92</v>
      </c>
      <c r="P48" s="8">
        <v>20</v>
      </c>
      <c r="Q48" s="9">
        <f t="shared" si="4"/>
        <v>48.8</v>
      </c>
      <c r="R48" s="9">
        <f t="shared" si="5"/>
        <v>345.7</v>
      </c>
    </row>
    <row r="49" ht="15.6" spans="1:18">
      <c r="A49" s="6">
        <v>46</v>
      </c>
      <c r="B49" s="7" t="s">
        <v>81</v>
      </c>
      <c r="C49" s="8">
        <v>88</v>
      </c>
      <c r="D49" s="8">
        <v>57</v>
      </c>
      <c r="E49" s="9">
        <f t="shared" si="0"/>
        <v>69.4</v>
      </c>
      <c r="F49" s="8">
        <v>65</v>
      </c>
      <c r="G49" s="8">
        <v>74</v>
      </c>
      <c r="H49" s="9">
        <f t="shared" si="1"/>
        <v>70.4</v>
      </c>
      <c r="I49" s="8">
        <v>80</v>
      </c>
      <c r="J49" s="8">
        <v>61</v>
      </c>
      <c r="K49" s="9">
        <f t="shared" si="2"/>
        <v>68.6</v>
      </c>
      <c r="L49" s="8">
        <v>88</v>
      </c>
      <c r="M49" s="8">
        <v>65</v>
      </c>
      <c r="N49" s="9">
        <f t="shared" si="3"/>
        <v>74.2</v>
      </c>
      <c r="O49" s="8">
        <v>84</v>
      </c>
      <c r="P49" s="8">
        <v>30</v>
      </c>
      <c r="Q49" s="9">
        <f t="shared" si="4"/>
        <v>51.6</v>
      </c>
      <c r="R49" s="9">
        <f t="shared" si="5"/>
        <v>334.2</v>
      </c>
    </row>
    <row r="50" ht="15.6" spans="1:18">
      <c r="A50" s="6">
        <v>47</v>
      </c>
      <c r="B50" s="7" t="s">
        <v>82</v>
      </c>
      <c r="C50" s="8">
        <v>88</v>
      </c>
      <c r="D50" s="8">
        <v>41</v>
      </c>
      <c r="E50" s="9">
        <f t="shared" si="0"/>
        <v>59.8</v>
      </c>
      <c r="F50" s="8" t="s">
        <v>15</v>
      </c>
      <c r="G50" s="8">
        <v>72</v>
      </c>
      <c r="H50" s="9">
        <f t="shared" si="1"/>
        <v>79.6</v>
      </c>
      <c r="I50" s="8">
        <v>80</v>
      </c>
      <c r="J50" s="8">
        <v>67</v>
      </c>
      <c r="K50" s="9">
        <f t="shared" si="2"/>
        <v>72.2</v>
      </c>
      <c r="L50" s="8">
        <v>80</v>
      </c>
      <c r="M50" s="8">
        <v>30</v>
      </c>
      <c r="N50" s="9">
        <f t="shared" si="3"/>
        <v>50</v>
      </c>
      <c r="O50" s="8">
        <v>80</v>
      </c>
      <c r="P50" s="8">
        <v>35</v>
      </c>
      <c r="Q50" s="9">
        <f t="shared" si="4"/>
        <v>53</v>
      </c>
      <c r="R50" s="9">
        <f t="shared" si="5"/>
        <v>314.6</v>
      </c>
    </row>
    <row r="51" ht="15.6" spans="1:18">
      <c r="A51" s="6">
        <v>48</v>
      </c>
      <c r="B51" s="7" t="s">
        <v>83</v>
      </c>
      <c r="C51" s="8">
        <v>90</v>
      </c>
      <c r="D51" s="8">
        <v>36</v>
      </c>
      <c r="E51" s="9">
        <f t="shared" si="0"/>
        <v>57.6</v>
      </c>
      <c r="F51" s="8">
        <v>70</v>
      </c>
      <c r="G51" s="8">
        <v>60</v>
      </c>
      <c r="H51" s="9">
        <f t="shared" si="1"/>
        <v>64</v>
      </c>
      <c r="I51" s="8">
        <v>80</v>
      </c>
      <c r="J51" s="8">
        <v>61.5</v>
      </c>
      <c r="K51" s="9">
        <f t="shared" si="2"/>
        <v>68.9</v>
      </c>
      <c r="L51" s="8">
        <v>70</v>
      </c>
      <c r="M51" s="8">
        <v>20</v>
      </c>
      <c r="N51" s="9">
        <f t="shared" si="3"/>
        <v>40</v>
      </c>
      <c r="O51" s="8">
        <v>72</v>
      </c>
      <c r="P51" s="8">
        <v>30</v>
      </c>
      <c r="Q51" s="9">
        <f t="shared" si="4"/>
        <v>46.8</v>
      </c>
      <c r="R51" s="9">
        <f t="shared" si="5"/>
        <v>277.3</v>
      </c>
    </row>
  </sheetData>
  <mergeCells count="9">
    <mergeCell ref="A1:R1"/>
    <mergeCell ref="C2:E2"/>
    <mergeCell ref="F2:H2"/>
    <mergeCell ref="I2:K2"/>
    <mergeCell ref="L2:N2"/>
    <mergeCell ref="O2:Q2"/>
    <mergeCell ref="A2:A3"/>
    <mergeCell ref="B2:B3"/>
    <mergeCell ref="R2:R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kykyo</dc:creator>
  <cp:lastModifiedBy>王桂花</cp:lastModifiedBy>
  <dcterms:created xsi:type="dcterms:W3CDTF">2023-05-12T11:15:00Z</dcterms:created>
  <dcterms:modified xsi:type="dcterms:W3CDTF">2025-09-18T06:27:05Z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7EDB800BBB8A4BECAC85CC7900B8262D_12</vt:lpwstr>
  </property>
</Properties>
</file>