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公示" sheetId="5" r:id="rId1"/>
    <sheet name="收集 (2)" sheetId="7" state="hidden" r:id="rId2"/>
  </sheets>
  <definedNames>
    <definedName name="_xlnm.Print_Titles" localSheetId="0">公示!$1:$2</definedName>
    <definedName name="_xlnm.Print_Titles" localSheetId="1">'收集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<sst xmlns="http://schemas.openxmlformats.org/spreadsheetml/2006/main" count="168" uniqueCount="111">
  <si>
    <t>广东建设职业技术学院2027年（2024级中职生）中高职贯通三二分段拟录取名单 （数字媒体技术-广东省电子职业技术学校)</t>
  </si>
  <si>
    <t>序号</t>
  </si>
  <si>
    <t>姓名</t>
  </si>
  <si>
    <t>专业基础理论成绩</t>
  </si>
  <si>
    <t>专业技能考核成绩</t>
  </si>
  <si>
    <t>综合成绩</t>
  </si>
  <si>
    <t>徐愿</t>
  </si>
  <si>
    <t>洪依淇</t>
  </si>
  <si>
    <t>蔚左左</t>
  </si>
  <si>
    <t>梁芷瑜</t>
  </si>
  <si>
    <t>卢小玲</t>
  </si>
  <si>
    <t>王谨萱</t>
  </si>
  <si>
    <t>史嘉慧</t>
  </si>
  <si>
    <t>吴嘉鸿</t>
  </si>
  <si>
    <t>焦珺瑶</t>
  </si>
  <si>
    <t>冼静汝</t>
  </si>
  <si>
    <t>蔡思瑶</t>
  </si>
  <si>
    <t>张宝怡</t>
  </si>
  <si>
    <t>江宝仪</t>
  </si>
  <si>
    <t>刘冠萱</t>
  </si>
  <si>
    <t>张晓妹</t>
  </si>
  <si>
    <t>李依然</t>
  </si>
  <si>
    <t>黄学玲</t>
  </si>
  <si>
    <t>李珈仪</t>
  </si>
  <si>
    <t>徐嘉榕</t>
  </si>
  <si>
    <t>郭潼菲</t>
  </si>
  <si>
    <t>张夏雪</t>
  </si>
  <si>
    <t>刘修延</t>
  </si>
  <si>
    <t>杨洁</t>
  </si>
  <si>
    <t>郭泳怡</t>
  </si>
  <si>
    <t>姚清宸</t>
  </si>
  <si>
    <t>钟琪</t>
  </si>
  <si>
    <t>谢诗韵</t>
  </si>
  <si>
    <t>古依情</t>
  </si>
  <si>
    <t>王邦杰</t>
  </si>
  <si>
    <t>吴霖欣</t>
  </si>
  <si>
    <t>王可馨</t>
  </si>
  <si>
    <t>陈紫涵</t>
  </si>
  <si>
    <t>黄梓晴</t>
  </si>
  <si>
    <t>赖静玲</t>
  </si>
  <si>
    <t>卓于涵</t>
  </si>
  <si>
    <t>庄茹喻</t>
  </si>
  <si>
    <t>侯富升</t>
  </si>
  <si>
    <t>廖智博</t>
  </si>
  <si>
    <t>陆卓盈</t>
  </si>
  <si>
    <t>陈奕颖</t>
  </si>
  <si>
    <t>梁炜琪</t>
  </si>
  <si>
    <t>詹金漫</t>
  </si>
  <si>
    <t>潘译琳</t>
  </si>
  <si>
    <t>吴林昊</t>
  </si>
  <si>
    <t>邓嵩杰</t>
  </si>
  <si>
    <t>陈可樱</t>
  </si>
  <si>
    <t>林川</t>
  </si>
  <si>
    <t>高凯蕊</t>
  </si>
  <si>
    <t>学号</t>
  </si>
  <si>
    <t>身份证号码</t>
  </si>
  <si>
    <t>语文</t>
  </si>
  <si>
    <t>图形图像处理</t>
  </si>
  <si>
    <t>总分</t>
  </si>
  <si>
    <t>排名</t>
  </si>
  <si>
    <t>平时成绩40%</t>
  </si>
  <si>
    <r>
      <rPr>
        <b/>
        <sz val="10"/>
        <color rgb="FF000000"/>
        <rFont val="宋体"/>
        <charset val="134"/>
      </rPr>
      <t>期末成绩6</t>
    </r>
    <r>
      <rPr>
        <sz val="10"/>
        <rFont val="宋体"/>
        <charset val="134"/>
      </rPr>
      <t>0%</t>
    </r>
  </si>
  <si>
    <t>总评成绩</t>
  </si>
  <si>
    <t>245129</t>
  </si>
  <si>
    <t>245114</t>
  </si>
  <si>
    <t>245141</t>
  </si>
  <si>
    <t>245140</t>
  </si>
  <si>
    <t>245147</t>
  </si>
  <si>
    <t>245136</t>
  </si>
  <si>
    <t>245143</t>
  </si>
  <si>
    <t>245146</t>
  </si>
  <si>
    <t>245148</t>
  </si>
  <si>
    <t>245132</t>
  </si>
  <si>
    <t>245133</t>
  </si>
  <si>
    <t>245128</t>
  </si>
  <si>
    <t>245134</t>
  </si>
  <si>
    <t>245130</t>
  </si>
  <si>
    <t>245121</t>
  </si>
  <si>
    <t>245138</t>
  </si>
  <si>
    <t>245145</t>
  </si>
  <si>
    <t>245137</t>
  </si>
  <si>
    <t>245142</t>
  </si>
  <si>
    <t>245113</t>
  </si>
  <si>
    <t>245126</t>
  </si>
  <si>
    <t>245123</t>
  </si>
  <si>
    <t>245110</t>
  </si>
  <si>
    <t>245135</t>
  </si>
  <si>
    <t>245112</t>
  </si>
  <si>
    <t>245139</t>
  </si>
  <si>
    <t>245103</t>
  </si>
  <si>
    <t>245131</t>
  </si>
  <si>
    <t>245117</t>
  </si>
  <si>
    <t>245125</t>
  </si>
  <si>
    <t>245127</t>
  </si>
  <si>
    <t>245119</t>
  </si>
  <si>
    <t>245120</t>
  </si>
  <si>
    <t>245107</t>
  </si>
  <si>
    <t>245118</t>
  </si>
  <si>
    <t>245124</t>
  </si>
  <si>
    <t>245144</t>
  </si>
  <si>
    <t>245106</t>
  </si>
  <si>
    <t>245122</t>
  </si>
  <si>
    <t>245108</t>
  </si>
  <si>
    <t>245115</t>
  </si>
  <si>
    <t>245111</t>
  </si>
  <si>
    <t>245105</t>
  </si>
  <si>
    <t>245102</t>
  </si>
  <si>
    <t>245116</t>
  </si>
  <si>
    <t>245109</t>
  </si>
  <si>
    <t>245104</t>
  </si>
  <si>
    <t>缺考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</si>
</sst>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8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b/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2" borderId="0" xfId="0" applyFont="1" applyFill="1"/>
    <xf numFmtId="0" fontId="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177" fontId="0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C3" sqref="C3:E50"/>
    </sheetView>
  </sheetViews>
  <sheetFormatPr defaultColWidth="9" defaultRowHeight="15.6" outlineLevelCol="4"/>
  <cols>
    <col min="1" max="1" width="8.59166666666667" style="21" customWidth="1"/>
    <col min="2" max="2" width="12.825" style="22" customWidth="1"/>
    <col min="3" max="3" width="22.35" style="21" customWidth="1"/>
    <col min="4" max="4" width="28.1166666666667" style="21" customWidth="1"/>
    <col min="5" max="5" width="15.6416666666667" style="21" customWidth="1"/>
    <col min="6" max="16384" width="9" style="21"/>
  </cols>
  <sheetData>
    <row r="1" ht="46" customHeight="1" spans="1:5">
      <c r="A1" s="23" t="s">
        <v>0</v>
      </c>
      <c r="B1" s="23"/>
      <c r="C1" s="23"/>
      <c r="D1" s="23"/>
      <c r="E1" s="23"/>
    </row>
    <row r="2" s="19" customFormat="1" ht="25.5" customHeight="1" spans="1:5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</row>
    <row r="3" s="20" customFormat="1" ht="25" customHeight="1" spans="1:5">
      <c r="A3" s="25">
        <v>1</v>
      </c>
      <c r="B3" s="26" t="s">
        <v>6</v>
      </c>
      <c r="C3" s="27">
        <v>38</v>
      </c>
      <c r="D3" s="27">
        <v>56.6914285714286</v>
      </c>
      <c r="E3" s="27">
        <v>94.6914285714286</v>
      </c>
    </row>
    <row r="4" s="20" customFormat="1" ht="25" customHeight="1" spans="1:5">
      <c r="A4" s="25">
        <v>2</v>
      </c>
      <c r="B4" s="26" t="s">
        <v>7</v>
      </c>
      <c r="C4" s="27">
        <v>36.72</v>
      </c>
      <c r="D4" s="27">
        <v>55.2771428571428</v>
      </c>
      <c r="E4" s="27">
        <v>91.9971428571428</v>
      </c>
    </row>
    <row r="5" s="20" customFormat="1" ht="25" customHeight="1" spans="1:5">
      <c r="A5" s="25">
        <v>3</v>
      </c>
      <c r="B5" s="26" t="s">
        <v>8</v>
      </c>
      <c r="C5" s="27">
        <v>34.64</v>
      </c>
      <c r="D5" s="27">
        <v>56.7428571428571</v>
      </c>
      <c r="E5" s="27">
        <v>91.3828571428571</v>
      </c>
    </row>
    <row r="6" s="20" customFormat="1" ht="25" customHeight="1" spans="1:5">
      <c r="A6" s="25">
        <v>4</v>
      </c>
      <c r="B6" s="26" t="s">
        <v>9</v>
      </c>
      <c r="C6" s="27">
        <v>38.48</v>
      </c>
      <c r="D6" s="27">
        <v>53.7171428571429</v>
      </c>
      <c r="E6" s="27">
        <v>92.1971428571429</v>
      </c>
    </row>
    <row r="7" s="20" customFormat="1" ht="25" customHeight="1" spans="1:5">
      <c r="A7" s="25">
        <v>5</v>
      </c>
      <c r="B7" s="26" t="s">
        <v>10</v>
      </c>
      <c r="C7" s="27">
        <v>38.72</v>
      </c>
      <c r="D7" s="27">
        <v>53.4685714285714</v>
      </c>
      <c r="E7" s="27">
        <v>92.1885714285714</v>
      </c>
    </row>
    <row r="8" s="20" customFormat="1" ht="25" customHeight="1" spans="1:5">
      <c r="A8" s="25">
        <v>6</v>
      </c>
      <c r="B8" s="26" t="s">
        <v>11</v>
      </c>
      <c r="C8" s="27">
        <v>34.48</v>
      </c>
      <c r="D8" s="27">
        <v>56.28</v>
      </c>
      <c r="E8" s="27">
        <v>90.76</v>
      </c>
    </row>
    <row r="9" s="20" customFormat="1" ht="25" customHeight="1" spans="1:5">
      <c r="A9" s="25">
        <v>7</v>
      </c>
      <c r="B9" s="26" t="s">
        <v>12</v>
      </c>
      <c r="C9" s="27">
        <v>34.16</v>
      </c>
      <c r="D9" s="27">
        <v>56.3057142857143</v>
      </c>
      <c r="E9" s="27">
        <v>90.4657142857143</v>
      </c>
    </row>
    <row r="10" s="20" customFormat="1" ht="25" customHeight="1" spans="1:5">
      <c r="A10" s="25">
        <v>8</v>
      </c>
      <c r="B10" s="26" t="s">
        <v>13</v>
      </c>
      <c r="C10" s="27">
        <v>33.04</v>
      </c>
      <c r="D10" s="27">
        <v>57.0942857142857</v>
      </c>
      <c r="E10" s="27">
        <v>90.1342857142857</v>
      </c>
    </row>
    <row r="11" s="20" customFormat="1" ht="25" customHeight="1" spans="1:5">
      <c r="A11" s="25">
        <v>9</v>
      </c>
      <c r="B11" s="26" t="s">
        <v>14</v>
      </c>
      <c r="C11" s="27">
        <v>35.76</v>
      </c>
      <c r="D11" s="27">
        <v>54.6342857142857</v>
      </c>
      <c r="E11" s="27">
        <v>90.3942857142857</v>
      </c>
    </row>
    <row r="12" s="20" customFormat="1" ht="25" customHeight="1" spans="1:5">
      <c r="A12" s="25">
        <v>10</v>
      </c>
      <c r="B12" s="26" t="s">
        <v>15</v>
      </c>
      <c r="C12" s="27">
        <v>35.12</v>
      </c>
      <c r="D12" s="27">
        <v>54.9428571428571</v>
      </c>
      <c r="E12" s="27">
        <v>90.0628571428571</v>
      </c>
    </row>
    <row r="13" s="20" customFormat="1" ht="25" customHeight="1" spans="1:5">
      <c r="A13" s="25">
        <v>11</v>
      </c>
      <c r="B13" s="26" t="s">
        <v>16</v>
      </c>
      <c r="C13" s="27">
        <v>33.36</v>
      </c>
      <c r="D13" s="27">
        <v>55.8771428571429</v>
      </c>
      <c r="E13" s="27">
        <v>89.2371428571429</v>
      </c>
    </row>
    <row r="14" s="20" customFormat="1" ht="25" customHeight="1" spans="1:5">
      <c r="A14" s="25">
        <v>12</v>
      </c>
      <c r="B14" s="26" t="s">
        <v>17</v>
      </c>
      <c r="C14" s="27">
        <v>34.72</v>
      </c>
      <c r="D14" s="27">
        <v>54.4542857142857</v>
      </c>
      <c r="E14" s="27">
        <v>89.1742857142857</v>
      </c>
    </row>
    <row r="15" s="20" customFormat="1" ht="25" customHeight="1" spans="1:5">
      <c r="A15" s="25">
        <v>13</v>
      </c>
      <c r="B15" s="26" t="s">
        <v>18</v>
      </c>
      <c r="C15" s="27">
        <v>32.48</v>
      </c>
      <c r="D15" s="27">
        <v>56.1342857142857</v>
      </c>
      <c r="E15" s="27">
        <v>88.6142857142857</v>
      </c>
    </row>
    <row r="16" s="20" customFormat="1" ht="25" customHeight="1" spans="1:5">
      <c r="A16" s="25">
        <v>14</v>
      </c>
      <c r="B16" s="26" t="s">
        <v>19</v>
      </c>
      <c r="C16" s="27">
        <v>33.2</v>
      </c>
      <c r="D16" s="27">
        <v>55.3285714285714</v>
      </c>
      <c r="E16" s="27">
        <v>88.5285714285714</v>
      </c>
    </row>
    <row r="17" s="20" customFormat="1" ht="25" customHeight="1" spans="1:5">
      <c r="A17" s="25">
        <v>15</v>
      </c>
      <c r="B17" s="26" t="s">
        <v>20</v>
      </c>
      <c r="C17" s="27">
        <v>35.2</v>
      </c>
      <c r="D17" s="27">
        <v>53.7857142857143</v>
      </c>
      <c r="E17" s="27">
        <v>88.9857142857143</v>
      </c>
    </row>
    <row r="18" s="20" customFormat="1" ht="25" customHeight="1" spans="1:5">
      <c r="A18" s="25">
        <v>16</v>
      </c>
      <c r="B18" s="26" t="s">
        <v>21</v>
      </c>
      <c r="C18" s="27">
        <v>34.08</v>
      </c>
      <c r="D18" s="27">
        <v>54.5742857142857</v>
      </c>
      <c r="E18" s="27">
        <v>88.6542857142857</v>
      </c>
    </row>
    <row r="19" s="20" customFormat="1" ht="25" customHeight="1" spans="1:5">
      <c r="A19" s="25">
        <v>17</v>
      </c>
      <c r="B19" s="26" t="s">
        <v>22</v>
      </c>
      <c r="C19" s="27">
        <v>33.52</v>
      </c>
      <c r="D19" s="27">
        <v>54.9685714285714</v>
      </c>
      <c r="E19" s="27">
        <v>88.4885714285714</v>
      </c>
    </row>
    <row r="20" s="20" customFormat="1" ht="25" customHeight="1" spans="1:5">
      <c r="A20" s="25">
        <v>18</v>
      </c>
      <c r="B20" s="26" t="s">
        <v>23</v>
      </c>
      <c r="C20" s="27">
        <v>32.48</v>
      </c>
      <c r="D20" s="27">
        <v>55.0971428571429</v>
      </c>
      <c r="E20" s="27">
        <v>87.5771428571429</v>
      </c>
    </row>
    <row r="21" s="20" customFormat="1" ht="25" customHeight="1" spans="1:5">
      <c r="A21" s="25">
        <v>19</v>
      </c>
      <c r="B21" s="26" t="s">
        <v>24</v>
      </c>
      <c r="C21" s="27">
        <v>32.16</v>
      </c>
      <c r="D21" s="27">
        <v>55.2257142857143</v>
      </c>
      <c r="E21" s="27">
        <v>87.3857142857143</v>
      </c>
    </row>
    <row r="22" s="20" customFormat="1" ht="25" customHeight="1" spans="1:5">
      <c r="A22" s="25">
        <v>20</v>
      </c>
      <c r="B22" s="26" t="s">
        <v>25</v>
      </c>
      <c r="C22" s="27">
        <v>37.52</v>
      </c>
      <c r="D22" s="27">
        <v>51.0514285714286</v>
      </c>
      <c r="E22" s="27">
        <v>88.5714285714286</v>
      </c>
    </row>
    <row r="23" s="20" customFormat="1" ht="25" customHeight="1" spans="1:5">
      <c r="A23" s="25">
        <v>21</v>
      </c>
      <c r="B23" s="26" t="s">
        <v>26</v>
      </c>
      <c r="C23" s="27">
        <v>34.64</v>
      </c>
      <c r="D23" s="27">
        <v>53.1</v>
      </c>
      <c r="E23" s="27">
        <v>87.74</v>
      </c>
    </row>
    <row r="24" s="20" customFormat="1" ht="25" customHeight="1" spans="1:5">
      <c r="A24" s="25">
        <v>22</v>
      </c>
      <c r="B24" s="26" t="s">
        <v>27</v>
      </c>
      <c r="C24" s="27">
        <v>32.24</v>
      </c>
      <c r="D24" s="27">
        <v>54.7028571428571</v>
      </c>
      <c r="E24" s="27">
        <v>86.9428571428571</v>
      </c>
    </row>
    <row r="25" s="20" customFormat="1" ht="25" customHeight="1" spans="1:5">
      <c r="A25" s="25">
        <v>23</v>
      </c>
      <c r="B25" s="26" t="s">
        <v>28</v>
      </c>
      <c r="C25" s="27">
        <v>32.56</v>
      </c>
      <c r="D25" s="27">
        <v>54.3428571428571</v>
      </c>
      <c r="E25" s="27">
        <v>86.9028571428571</v>
      </c>
    </row>
    <row r="26" s="20" customFormat="1" ht="25" customHeight="1" spans="1:5">
      <c r="A26" s="25">
        <v>24</v>
      </c>
      <c r="B26" s="26" t="s">
        <v>29</v>
      </c>
      <c r="C26" s="27">
        <v>30.48</v>
      </c>
      <c r="D26" s="27">
        <v>55.7057142857143</v>
      </c>
      <c r="E26" s="27">
        <v>86.1857142857143</v>
      </c>
    </row>
    <row r="27" s="20" customFormat="1" ht="25" customHeight="1" spans="1:5">
      <c r="A27" s="25">
        <v>25</v>
      </c>
      <c r="B27" s="26" t="s">
        <v>30</v>
      </c>
      <c r="C27" s="27">
        <v>34.16</v>
      </c>
      <c r="D27" s="27">
        <v>52.8685714285714</v>
      </c>
      <c r="E27" s="27">
        <v>87.0285714285714</v>
      </c>
    </row>
    <row r="28" s="20" customFormat="1" ht="25" customHeight="1" spans="1:5">
      <c r="A28" s="25">
        <v>26</v>
      </c>
      <c r="B28" s="26" t="s">
        <v>31</v>
      </c>
      <c r="C28" s="27">
        <v>34.48</v>
      </c>
      <c r="D28" s="27">
        <v>52.5771428571428</v>
      </c>
      <c r="E28" s="27">
        <v>87.0571428571428</v>
      </c>
    </row>
    <row r="29" s="20" customFormat="1" ht="25" customHeight="1" spans="1:5">
      <c r="A29" s="25">
        <v>27</v>
      </c>
      <c r="B29" s="26" t="s">
        <v>32</v>
      </c>
      <c r="C29" s="27">
        <v>35.04</v>
      </c>
      <c r="D29" s="27">
        <v>51.4971428571429</v>
      </c>
      <c r="E29" s="27">
        <v>86.5371428571429</v>
      </c>
    </row>
    <row r="30" s="20" customFormat="1" ht="25" customHeight="1" spans="1:5">
      <c r="A30" s="25">
        <v>28</v>
      </c>
      <c r="B30" s="26" t="s">
        <v>33</v>
      </c>
      <c r="C30" s="27">
        <v>33.44</v>
      </c>
      <c r="D30" s="27">
        <v>52.1742857142857</v>
      </c>
      <c r="E30" s="27">
        <v>85.6142857142857</v>
      </c>
    </row>
    <row r="31" s="20" customFormat="1" ht="25" customHeight="1" spans="1:5">
      <c r="A31" s="25">
        <v>29</v>
      </c>
      <c r="B31" s="26" t="s">
        <v>34</v>
      </c>
      <c r="C31" s="27">
        <v>34.88</v>
      </c>
      <c r="D31" s="27">
        <v>51</v>
      </c>
      <c r="E31" s="27">
        <v>85.88</v>
      </c>
    </row>
    <row r="32" s="20" customFormat="1" ht="25" customHeight="1" spans="1:5">
      <c r="A32" s="25">
        <v>30</v>
      </c>
      <c r="B32" s="26" t="s">
        <v>35</v>
      </c>
      <c r="C32" s="27">
        <v>33.76</v>
      </c>
      <c r="D32" s="27">
        <v>51.8142857142857</v>
      </c>
      <c r="E32" s="27">
        <v>85.5742857142857</v>
      </c>
    </row>
    <row r="33" s="20" customFormat="1" ht="25" customHeight="1" spans="1:5">
      <c r="A33" s="25">
        <v>31</v>
      </c>
      <c r="B33" s="26" t="s">
        <v>36</v>
      </c>
      <c r="C33" s="27">
        <v>30.32</v>
      </c>
      <c r="D33" s="27">
        <v>54</v>
      </c>
      <c r="E33" s="27">
        <v>84.32</v>
      </c>
    </row>
    <row r="34" s="20" customFormat="1" ht="25" customHeight="1" spans="1:5">
      <c r="A34" s="25">
        <v>32</v>
      </c>
      <c r="B34" s="26" t="s">
        <v>37</v>
      </c>
      <c r="C34" s="27">
        <v>32.24</v>
      </c>
      <c r="D34" s="27">
        <v>52.2</v>
      </c>
      <c r="E34" s="27">
        <v>84.44</v>
      </c>
    </row>
    <row r="35" s="20" customFormat="1" ht="25" customHeight="1" spans="1:5">
      <c r="A35" s="25">
        <v>33</v>
      </c>
      <c r="B35" s="26" t="s">
        <v>38</v>
      </c>
      <c r="C35" s="27">
        <v>32.56</v>
      </c>
      <c r="D35" s="27">
        <v>51.7628571428571</v>
      </c>
      <c r="E35" s="27">
        <v>84.3228571428571</v>
      </c>
    </row>
    <row r="36" s="20" customFormat="1" ht="25" customHeight="1" spans="1:5">
      <c r="A36" s="25">
        <v>34</v>
      </c>
      <c r="B36" s="26" t="s">
        <v>39</v>
      </c>
      <c r="C36" s="27">
        <v>32.64</v>
      </c>
      <c r="D36" s="27">
        <v>51.6514285714286</v>
      </c>
      <c r="E36" s="27">
        <v>84.2914285714286</v>
      </c>
    </row>
    <row r="37" s="20" customFormat="1" ht="25" customHeight="1" spans="1:5">
      <c r="A37" s="25">
        <v>35</v>
      </c>
      <c r="B37" s="26" t="s">
        <v>40</v>
      </c>
      <c r="C37" s="27">
        <v>35.2</v>
      </c>
      <c r="D37" s="27">
        <v>49.56</v>
      </c>
      <c r="E37" s="27">
        <v>84.76</v>
      </c>
    </row>
    <row r="38" s="20" customFormat="1" ht="25" customHeight="1" spans="1:5">
      <c r="A38" s="25">
        <v>36</v>
      </c>
      <c r="B38" s="26" t="s">
        <v>41</v>
      </c>
      <c r="C38" s="27">
        <v>31.6</v>
      </c>
      <c r="D38" s="27">
        <v>51.8914285714286</v>
      </c>
      <c r="E38" s="27">
        <v>83.4914285714286</v>
      </c>
    </row>
    <row r="39" s="20" customFormat="1" ht="25" customHeight="1" spans="1:5">
      <c r="A39" s="25">
        <v>37</v>
      </c>
      <c r="B39" s="26" t="s">
        <v>42</v>
      </c>
      <c r="C39" s="27">
        <v>32.96</v>
      </c>
      <c r="D39" s="27">
        <v>50.64</v>
      </c>
      <c r="E39" s="27">
        <v>83.6</v>
      </c>
    </row>
    <row r="40" s="20" customFormat="1" ht="25" customHeight="1" spans="1:5">
      <c r="A40" s="25">
        <v>38</v>
      </c>
      <c r="B40" s="26" t="s">
        <v>43</v>
      </c>
      <c r="C40" s="27">
        <v>31.44</v>
      </c>
      <c r="D40" s="27">
        <v>51.66</v>
      </c>
      <c r="E40" s="27">
        <v>83.1</v>
      </c>
    </row>
    <row r="41" s="20" customFormat="1" ht="25" customHeight="1" spans="1:5">
      <c r="A41" s="25">
        <v>39</v>
      </c>
      <c r="B41" s="26" t="s">
        <v>44</v>
      </c>
      <c r="C41" s="27">
        <v>29.12</v>
      </c>
      <c r="D41" s="27">
        <v>52.8171428571429</v>
      </c>
      <c r="E41" s="27">
        <v>81.9371428571429</v>
      </c>
    </row>
    <row r="42" s="20" customFormat="1" ht="25" customHeight="1" spans="1:5">
      <c r="A42" s="25">
        <v>40</v>
      </c>
      <c r="B42" s="26" t="s">
        <v>45</v>
      </c>
      <c r="C42" s="27">
        <v>27.36</v>
      </c>
      <c r="D42" s="27">
        <v>53.8114285714286</v>
      </c>
      <c r="E42" s="27">
        <v>81.1714285714286</v>
      </c>
    </row>
    <row r="43" s="20" customFormat="1" ht="25" customHeight="1" spans="1:5">
      <c r="A43" s="25">
        <v>41</v>
      </c>
      <c r="B43" s="26" t="s">
        <v>46</v>
      </c>
      <c r="C43" s="27">
        <v>30.24</v>
      </c>
      <c r="D43" s="27">
        <v>51.6257142857143</v>
      </c>
      <c r="E43" s="27">
        <v>81.8657142857143</v>
      </c>
    </row>
    <row r="44" s="20" customFormat="1" ht="25" customHeight="1" spans="1:5">
      <c r="A44" s="25">
        <v>42</v>
      </c>
      <c r="B44" s="26" t="s">
        <v>47</v>
      </c>
      <c r="C44" s="27">
        <v>33.04</v>
      </c>
      <c r="D44" s="27">
        <v>49.2771428571429</v>
      </c>
      <c r="E44" s="27">
        <v>82.3171428571429</v>
      </c>
    </row>
    <row r="45" s="20" customFormat="1" ht="25" customHeight="1" spans="1:5">
      <c r="A45" s="25">
        <v>43</v>
      </c>
      <c r="B45" s="26" t="s">
        <v>48</v>
      </c>
      <c r="C45" s="27">
        <v>30.16</v>
      </c>
      <c r="D45" s="27">
        <v>51.2142857142857</v>
      </c>
      <c r="E45" s="27">
        <v>81.3742857142857</v>
      </c>
    </row>
    <row r="46" s="20" customFormat="1" ht="25" customHeight="1" spans="1:5">
      <c r="A46" s="25">
        <v>44</v>
      </c>
      <c r="B46" s="26" t="s">
        <v>49</v>
      </c>
      <c r="C46" s="27">
        <v>31.2</v>
      </c>
      <c r="D46" s="27">
        <v>50.34</v>
      </c>
      <c r="E46" s="27">
        <v>81.54</v>
      </c>
    </row>
    <row r="47" s="20" customFormat="1" ht="25" customHeight="1" spans="1:5">
      <c r="A47" s="25">
        <v>45</v>
      </c>
      <c r="B47" s="26" t="s">
        <v>50</v>
      </c>
      <c r="C47" s="27">
        <v>31.2</v>
      </c>
      <c r="D47" s="27">
        <v>49.9457142857143</v>
      </c>
      <c r="E47" s="27">
        <v>81.1457142857143</v>
      </c>
    </row>
    <row r="48" s="20" customFormat="1" ht="25" customHeight="1" spans="1:5">
      <c r="A48" s="25">
        <v>46</v>
      </c>
      <c r="B48" s="26" t="s">
        <v>51</v>
      </c>
      <c r="C48" s="27">
        <v>26.4</v>
      </c>
      <c r="D48" s="27">
        <v>53.5285714285714</v>
      </c>
      <c r="E48" s="27">
        <v>79.9285714285714</v>
      </c>
    </row>
    <row r="49" s="20" customFormat="1" ht="25" customHeight="1" spans="1:5">
      <c r="A49" s="25">
        <v>47</v>
      </c>
      <c r="B49" s="26" t="s">
        <v>52</v>
      </c>
      <c r="C49" s="27">
        <v>26.56</v>
      </c>
      <c r="D49" s="27">
        <v>49.1657142857143</v>
      </c>
      <c r="E49" s="27">
        <v>75.7257142857143</v>
      </c>
    </row>
    <row r="50" s="20" customFormat="1" ht="25" customHeight="1" spans="1:5">
      <c r="A50" s="25">
        <v>48</v>
      </c>
      <c r="B50" s="26" t="s">
        <v>53</v>
      </c>
      <c r="C50" s="27">
        <v>13.76</v>
      </c>
      <c r="D50" s="27">
        <v>31.2</v>
      </c>
      <c r="E50" s="27">
        <v>44.96</v>
      </c>
    </row>
  </sheetData>
  <mergeCells count="1">
    <mergeCell ref="A1:E1"/>
  </mergeCells>
  <printOptions horizontalCentered="1"/>
  <pageMargins left="0.236220472440945" right="0.236220472440945" top="0.196850393700787" bottom="0.196850393700787" header="0.31496062992126" footer="0.31496062992126"/>
  <pageSetup paperSize="9" scale="75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zoomScale="85" zoomScaleNormal="85" topLeftCell="A5" workbookViewId="0">
      <selection activeCell="B26" sqref="B26"/>
    </sheetView>
  </sheetViews>
  <sheetFormatPr defaultColWidth="8.83333333333333" defaultRowHeight="15.6"/>
  <cols>
    <col min="1" max="1" width="7" customWidth="1"/>
    <col min="2" max="2" width="9.58333333333333" style="4" customWidth="1"/>
    <col min="3" max="3" width="9.75" style="4" customWidth="1"/>
    <col min="4" max="4" width="22.3333333333333" style="4" customWidth="1"/>
    <col min="5" max="5" width="8.25" customWidth="1"/>
    <col min="6" max="6" width="8.08333333333333" customWidth="1"/>
    <col min="7" max="7" width="10" customWidth="1"/>
    <col min="11" max="11" width="12.5833333333333" style="5"/>
    <col min="12" max="12" width="8.83333333333333" style="5"/>
  </cols>
  <sheetData>
    <row r="1" s="1" customFormat="1" ht="23.25" customHeight="1" spans="1:12">
      <c r="A1" s="6" t="s">
        <v>1</v>
      </c>
      <c r="B1" s="6" t="s">
        <v>2</v>
      </c>
      <c r="C1" s="6" t="s">
        <v>54</v>
      </c>
      <c r="D1" s="6" t="s">
        <v>55</v>
      </c>
      <c r="E1" s="7" t="s">
        <v>56</v>
      </c>
      <c r="F1" s="7"/>
      <c r="G1" s="7"/>
      <c r="H1" s="7" t="s">
        <v>57</v>
      </c>
      <c r="I1" s="7"/>
      <c r="J1" s="7"/>
      <c r="K1" s="7" t="s">
        <v>58</v>
      </c>
      <c r="L1" s="7" t="s">
        <v>59</v>
      </c>
    </row>
    <row r="2" s="1" customFormat="1" ht="24" customHeight="1" spans="1:12">
      <c r="A2" s="8"/>
      <c r="B2" s="8"/>
      <c r="C2" s="8"/>
      <c r="D2" s="8"/>
      <c r="E2" s="9" t="s">
        <v>60</v>
      </c>
      <c r="F2" s="9" t="s">
        <v>61</v>
      </c>
      <c r="G2" s="9" t="s">
        <v>62</v>
      </c>
      <c r="H2" s="9" t="s">
        <v>60</v>
      </c>
      <c r="I2" s="9" t="s">
        <v>61</v>
      </c>
      <c r="J2" s="9" t="s">
        <v>62</v>
      </c>
      <c r="K2" s="10"/>
      <c r="L2" s="10"/>
    </row>
    <row r="3" s="2" customFormat="1" ht="23.5" customHeight="1" spans="1:12">
      <c r="A3" s="11">
        <v>1</v>
      </c>
      <c r="B3" s="12" t="s">
        <v>6</v>
      </c>
      <c r="C3" s="12" t="s">
        <v>63</v>
      </c>
      <c r="D3" s="11"/>
      <c r="E3" s="12">
        <v>95</v>
      </c>
      <c r="F3" s="12">
        <v>95</v>
      </c>
      <c r="G3" s="13">
        <f t="shared" ref="G3:G49" si="0">E3*0.4+F3*0.6</f>
        <v>95</v>
      </c>
      <c r="H3" s="14">
        <v>91.4285714285714</v>
      </c>
      <c r="I3" s="12">
        <v>97</v>
      </c>
      <c r="J3" s="13">
        <f t="shared" ref="J3:J49" si="1">H3*0.4+I3*0.6</f>
        <v>94.7714285714286</v>
      </c>
      <c r="K3" s="15">
        <f t="shared" ref="K3:K49" si="2">G3+J3</f>
        <v>189.771428571429</v>
      </c>
      <c r="L3" s="11">
        <v>1</v>
      </c>
    </row>
    <row r="4" s="2" customFormat="1" ht="23.5" customHeight="1" spans="1:12">
      <c r="A4" s="11">
        <v>2</v>
      </c>
      <c r="B4" s="12" t="s">
        <v>7</v>
      </c>
      <c r="C4" s="12" t="s">
        <v>64</v>
      </c>
      <c r="D4" s="11"/>
      <c r="E4" s="12">
        <v>98</v>
      </c>
      <c r="F4" s="12">
        <v>96</v>
      </c>
      <c r="G4" s="13">
        <f t="shared" si="0"/>
        <v>96.8</v>
      </c>
      <c r="H4" s="14">
        <v>88.5714285714286</v>
      </c>
      <c r="I4" s="12">
        <v>90</v>
      </c>
      <c r="J4" s="13">
        <f t="shared" si="1"/>
        <v>89.4285714285714</v>
      </c>
      <c r="K4" s="15">
        <f t="shared" si="2"/>
        <v>186.228571428571</v>
      </c>
      <c r="L4" s="11">
        <v>2</v>
      </c>
    </row>
    <row r="5" s="2" customFormat="1" ht="23.5" customHeight="1" spans="1:12">
      <c r="A5" s="11">
        <v>3</v>
      </c>
      <c r="B5" s="12" t="s">
        <v>8</v>
      </c>
      <c r="C5" s="12" t="s">
        <v>65</v>
      </c>
      <c r="D5" s="11"/>
      <c r="E5" s="12">
        <v>95</v>
      </c>
      <c r="F5" s="12">
        <v>97</v>
      </c>
      <c r="G5" s="13">
        <f t="shared" si="0"/>
        <v>96.2</v>
      </c>
      <c r="H5" s="14">
        <v>88.1428571428571</v>
      </c>
      <c r="I5" s="12">
        <v>91</v>
      </c>
      <c r="J5" s="16">
        <f t="shared" si="1"/>
        <v>89.8571428571428</v>
      </c>
      <c r="K5" s="15">
        <f t="shared" si="2"/>
        <v>186.057142857143</v>
      </c>
      <c r="L5" s="11">
        <v>3</v>
      </c>
    </row>
    <row r="6" s="2" customFormat="1" ht="23.5" customHeight="1" spans="1:12">
      <c r="A6" s="11">
        <v>4</v>
      </c>
      <c r="B6" s="12" t="s">
        <v>9</v>
      </c>
      <c r="C6" s="12" t="s">
        <v>66</v>
      </c>
      <c r="D6" s="11"/>
      <c r="E6" s="12">
        <v>80</v>
      </c>
      <c r="F6" s="12">
        <v>91</v>
      </c>
      <c r="G6" s="13">
        <f t="shared" si="0"/>
        <v>86.6</v>
      </c>
      <c r="H6" s="14">
        <v>88.8571428571429</v>
      </c>
      <c r="I6" s="12">
        <v>98</v>
      </c>
      <c r="J6" s="16">
        <f t="shared" si="1"/>
        <v>94.3428571428572</v>
      </c>
      <c r="K6" s="15">
        <f t="shared" si="2"/>
        <v>180.942857142857</v>
      </c>
      <c r="L6" s="11">
        <v>4</v>
      </c>
    </row>
    <row r="7" ht="23.5" customHeight="1" spans="1:12">
      <c r="A7" s="11">
        <v>5</v>
      </c>
      <c r="B7" s="12" t="s">
        <v>10</v>
      </c>
      <c r="C7" s="12" t="s">
        <v>67</v>
      </c>
      <c r="D7" s="11"/>
      <c r="E7" s="12">
        <v>90</v>
      </c>
      <c r="F7" s="12">
        <v>93</v>
      </c>
      <c r="G7" s="13">
        <f t="shared" si="0"/>
        <v>91.8</v>
      </c>
      <c r="H7" s="14">
        <v>87.6428571428571</v>
      </c>
      <c r="I7" s="12">
        <v>90</v>
      </c>
      <c r="J7" s="16">
        <f t="shared" si="1"/>
        <v>89.0571428571428</v>
      </c>
      <c r="K7" s="15">
        <f t="shared" si="2"/>
        <v>180.857142857143</v>
      </c>
      <c r="L7" s="11">
        <v>5</v>
      </c>
    </row>
    <row r="8" s="2" customFormat="1" ht="23.5" customHeight="1" spans="1:12">
      <c r="A8" s="11">
        <v>6</v>
      </c>
      <c r="B8" s="12" t="s">
        <v>11</v>
      </c>
      <c r="C8" s="12" t="s">
        <v>68</v>
      </c>
      <c r="D8" s="11"/>
      <c r="E8" s="12">
        <v>95</v>
      </c>
      <c r="F8" s="12">
        <v>93</v>
      </c>
      <c r="G8" s="13">
        <f t="shared" si="0"/>
        <v>93.8</v>
      </c>
      <c r="H8" s="14">
        <v>88.4285714285714</v>
      </c>
      <c r="I8" s="12">
        <v>86</v>
      </c>
      <c r="J8" s="13">
        <f t="shared" si="1"/>
        <v>86.9714285714286</v>
      </c>
      <c r="K8" s="15">
        <f t="shared" si="2"/>
        <v>180.771428571429</v>
      </c>
      <c r="L8" s="11">
        <v>6</v>
      </c>
    </row>
    <row r="9" s="2" customFormat="1" ht="23.5" customHeight="1" spans="1:12">
      <c r="A9" s="11">
        <v>7</v>
      </c>
      <c r="B9" s="12" t="s">
        <v>12</v>
      </c>
      <c r="C9" s="12" t="s">
        <v>69</v>
      </c>
      <c r="D9" s="11"/>
      <c r="E9" s="12">
        <v>80</v>
      </c>
      <c r="F9" s="12">
        <v>89</v>
      </c>
      <c r="G9" s="13">
        <f t="shared" si="0"/>
        <v>85.4</v>
      </c>
      <c r="H9" s="14">
        <v>90.7142857142857</v>
      </c>
      <c r="I9" s="12">
        <v>97</v>
      </c>
      <c r="J9" s="16">
        <f t="shared" si="1"/>
        <v>94.4857142857143</v>
      </c>
      <c r="K9" s="15">
        <f t="shared" si="2"/>
        <v>179.885714285714</v>
      </c>
      <c r="L9" s="11">
        <v>7</v>
      </c>
    </row>
    <row r="10" s="2" customFormat="1" ht="23.5" customHeight="1" spans="1:12">
      <c r="A10" s="11">
        <v>8</v>
      </c>
      <c r="B10" s="12" t="s">
        <v>13</v>
      </c>
      <c r="C10" s="12" t="s">
        <v>70</v>
      </c>
      <c r="D10" s="11"/>
      <c r="E10" s="12">
        <v>83</v>
      </c>
      <c r="F10" s="12">
        <v>91</v>
      </c>
      <c r="G10" s="13">
        <f t="shared" si="0"/>
        <v>87.8</v>
      </c>
      <c r="H10" s="14">
        <v>88.8571428571429</v>
      </c>
      <c r="I10" s="12">
        <v>93</v>
      </c>
      <c r="J10" s="16">
        <f t="shared" si="1"/>
        <v>91.3428571428572</v>
      </c>
      <c r="K10" s="15">
        <f t="shared" si="2"/>
        <v>179.142857142857</v>
      </c>
      <c r="L10" s="11">
        <v>8</v>
      </c>
    </row>
    <row r="11" s="2" customFormat="1" ht="23.5" customHeight="1" spans="1:12">
      <c r="A11" s="11">
        <v>9</v>
      </c>
      <c r="B11" s="12" t="s">
        <v>14</v>
      </c>
      <c r="C11" s="12">
        <v>245101</v>
      </c>
      <c r="D11" s="11"/>
      <c r="E11" s="12">
        <v>90</v>
      </c>
      <c r="F11" s="12">
        <v>89</v>
      </c>
      <c r="G11" s="13">
        <f t="shared" si="0"/>
        <v>89.4</v>
      </c>
      <c r="H11" s="14">
        <v>87.7857142857143</v>
      </c>
      <c r="I11" s="12">
        <v>91</v>
      </c>
      <c r="J11" s="13">
        <f t="shared" si="1"/>
        <v>89.7142857142857</v>
      </c>
      <c r="K11" s="15">
        <f t="shared" si="2"/>
        <v>179.114285714286</v>
      </c>
      <c r="L11" s="11">
        <v>9</v>
      </c>
    </row>
    <row r="12" s="2" customFormat="1" ht="23.5" customHeight="1" spans="1:12">
      <c r="A12" s="11">
        <v>10</v>
      </c>
      <c r="B12" s="12" t="s">
        <v>15</v>
      </c>
      <c r="C12" s="12" t="s">
        <v>71</v>
      </c>
      <c r="D12" s="11"/>
      <c r="E12" s="12">
        <v>82</v>
      </c>
      <c r="F12" s="12">
        <v>89</v>
      </c>
      <c r="G12" s="13">
        <f t="shared" si="0"/>
        <v>86.2</v>
      </c>
      <c r="H12" s="14">
        <v>89.5</v>
      </c>
      <c r="I12" s="12">
        <v>95</v>
      </c>
      <c r="J12" s="16">
        <f t="shared" si="1"/>
        <v>92.8</v>
      </c>
      <c r="K12" s="15">
        <f t="shared" si="2"/>
        <v>179</v>
      </c>
      <c r="L12" s="11">
        <v>10</v>
      </c>
    </row>
    <row r="13" ht="23.5" customHeight="1" spans="1:12">
      <c r="A13" s="11">
        <v>11</v>
      </c>
      <c r="B13" s="12" t="s">
        <v>16</v>
      </c>
      <c r="C13" s="12" t="s">
        <v>72</v>
      </c>
      <c r="D13" s="11"/>
      <c r="E13" s="12">
        <v>85</v>
      </c>
      <c r="F13" s="12">
        <v>90</v>
      </c>
      <c r="G13" s="13">
        <f t="shared" si="0"/>
        <v>88</v>
      </c>
      <c r="H13" s="14">
        <v>90.2142857142857</v>
      </c>
      <c r="I13" s="12">
        <v>89</v>
      </c>
      <c r="J13" s="13">
        <f t="shared" si="1"/>
        <v>89.4857142857143</v>
      </c>
      <c r="K13" s="15">
        <f t="shared" si="2"/>
        <v>177.485714285714</v>
      </c>
      <c r="L13" s="11">
        <v>11</v>
      </c>
    </row>
    <row r="14" s="2" customFormat="1" ht="23.5" customHeight="1" spans="1:12">
      <c r="A14" s="11">
        <v>12</v>
      </c>
      <c r="B14" s="12" t="s">
        <v>17</v>
      </c>
      <c r="C14" s="12" t="s">
        <v>73</v>
      </c>
      <c r="D14" s="11"/>
      <c r="E14" s="12">
        <v>85</v>
      </c>
      <c r="F14" s="12">
        <v>81</v>
      </c>
      <c r="G14" s="13">
        <f t="shared" si="0"/>
        <v>82.6</v>
      </c>
      <c r="H14" s="14">
        <v>91.2857142857143</v>
      </c>
      <c r="I14" s="12">
        <v>96</v>
      </c>
      <c r="J14" s="13">
        <f t="shared" si="1"/>
        <v>94.1142857142857</v>
      </c>
      <c r="K14" s="15">
        <f t="shared" si="2"/>
        <v>176.714285714286</v>
      </c>
      <c r="L14" s="11">
        <v>12</v>
      </c>
    </row>
    <row r="15" s="2" customFormat="1" ht="23.5" customHeight="1" spans="1:12">
      <c r="A15" s="11">
        <v>13</v>
      </c>
      <c r="B15" s="12" t="s">
        <v>18</v>
      </c>
      <c r="C15" s="12" t="s">
        <v>74</v>
      </c>
      <c r="D15" s="11"/>
      <c r="E15" s="12">
        <v>90</v>
      </c>
      <c r="F15" s="12">
        <v>82</v>
      </c>
      <c r="G15" s="13">
        <f t="shared" si="0"/>
        <v>85.2</v>
      </c>
      <c r="H15" s="14">
        <v>90.7857142857143</v>
      </c>
      <c r="I15" s="12">
        <v>92</v>
      </c>
      <c r="J15" s="13">
        <f t="shared" si="1"/>
        <v>91.5142857142857</v>
      </c>
      <c r="K15" s="15">
        <f t="shared" si="2"/>
        <v>176.714285714286</v>
      </c>
      <c r="L15" s="11">
        <v>13</v>
      </c>
    </row>
    <row r="16" s="2" customFormat="1" ht="23.5" customHeight="1" spans="1:12">
      <c r="A16" s="11">
        <v>14</v>
      </c>
      <c r="B16" s="12" t="s">
        <v>19</v>
      </c>
      <c r="C16" s="12" t="s">
        <v>75</v>
      </c>
      <c r="D16" s="11"/>
      <c r="E16" s="12">
        <v>78</v>
      </c>
      <c r="F16" s="12">
        <v>87</v>
      </c>
      <c r="G16" s="13">
        <f t="shared" si="0"/>
        <v>83.4</v>
      </c>
      <c r="H16" s="14">
        <v>90.6428571428571</v>
      </c>
      <c r="I16" s="12">
        <v>95</v>
      </c>
      <c r="J16" s="13">
        <f t="shared" si="1"/>
        <v>93.2571428571428</v>
      </c>
      <c r="K16" s="15">
        <f t="shared" si="2"/>
        <v>176.657142857143</v>
      </c>
      <c r="L16" s="11">
        <v>14</v>
      </c>
    </row>
    <row r="17" s="2" customFormat="1" ht="23.5" customHeight="1" spans="1:12">
      <c r="A17" s="11">
        <v>15</v>
      </c>
      <c r="B17" s="12" t="s">
        <v>20</v>
      </c>
      <c r="C17" s="12" t="s">
        <v>76</v>
      </c>
      <c r="D17" s="11"/>
      <c r="E17" s="12">
        <v>80</v>
      </c>
      <c r="F17" s="12">
        <v>85</v>
      </c>
      <c r="G17" s="13">
        <f t="shared" si="0"/>
        <v>83</v>
      </c>
      <c r="H17" s="14">
        <v>90.0714285714286</v>
      </c>
      <c r="I17" s="12">
        <v>94</v>
      </c>
      <c r="J17" s="13">
        <f t="shared" si="1"/>
        <v>92.4285714285714</v>
      </c>
      <c r="K17" s="15">
        <f t="shared" si="2"/>
        <v>175.428571428571</v>
      </c>
      <c r="L17" s="11">
        <v>15</v>
      </c>
    </row>
    <row r="18" s="2" customFormat="1" ht="23.5" customHeight="1" spans="1:12">
      <c r="A18" s="11">
        <v>16</v>
      </c>
      <c r="B18" s="12" t="s">
        <v>21</v>
      </c>
      <c r="C18" s="12" t="s">
        <v>77</v>
      </c>
      <c r="D18" s="11"/>
      <c r="E18" s="12">
        <v>85</v>
      </c>
      <c r="F18" s="12">
        <v>87</v>
      </c>
      <c r="G18" s="13">
        <f t="shared" si="0"/>
        <v>86.2</v>
      </c>
      <c r="H18" s="14">
        <v>87.6428571428571</v>
      </c>
      <c r="I18" s="12">
        <v>90</v>
      </c>
      <c r="J18" s="13">
        <f t="shared" si="1"/>
        <v>89.0571428571428</v>
      </c>
      <c r="K18" s="15">
        <f t="shared" si="2"/>
        <v>175.257142857143</v>
      </c>
      <c r="L18" s="11">
        <v>16</v>
      </c>
    </row>
    <row r="19" ht="23.5" customHeight="1" spans="1:12">
      <c r="A19" s="11">
        <v>17</v>
      </c>
      <c r="B19" s="12" t="s">
        <v>22</v>
      </c>
      <c r="C19" s="12" t="s">
        <v>78</v>
      </c>
      <c r="D19" s="11"/>
      <c r="E19" s="12">
        <v>86</v>
      </c>
      <c r="F19" s="12">
        <v>87</v>
      </c>
      <c r="G19" s="13">
        <f t="shared" si="0"/>
        <v>86.6</v>
      </c>
      <c r="H19" s="14">
        <v>86</v>
      </c>
      <c r="I19" s="12">
        <v>90</v>
      </c>
      <c r="J19" s="13">
        <f t="shared" si="1"/>
        <v>88.4</v>
      </c>
      <c r="K19" s="15">
        <f t="shared" si="2"/>
        <v>175</v>
      </c>
      <c r="L19" s="11">
        <v>17</v>
      </c>
    </row>
    <row r="20" s="2" customFormat="1" ht="23.5" customHeight="1" spans="1:12">
      <c r="A20" s="11">
        <v>18</v>
      </c>
      <c r="B20" s="12" t="s">
        <v>23</v>
      </c>
      <c r="C20" s="12" t="s">
        <v>79</v>
      </c>
      <c r="D20" s="11"/>
      <c r="E20" s="12">
        <v>80</v>
      </c>
      <c r="F20" s="12">
        <v>82</v>
      </c>
      <c r="G20" s="13">
        <f t="shared" si="0"/>
        <v>81.2</v>
      </c>
      <c r="H20" s="14">
        <v>90.7857142857143</v>
      </c>
      <c r="I20" s="12">
        <v>95</v>
      </c>
      <c r="J20" s="16">
        <f t="shared" si="1"/>
        <v>93.3142857142857</v>
      </c>
      <c r="K20" s="15">
        <f t="shared" si="2"/>
        <v>174.514285714286</v>
      </c>
      <c r="L20" s="11">
        <v>18</v>
      </c>
    </row>
    <row r="21" s="2" customFormat="1" ht="23.5" customHeight="1" spans="1:12">
      <c r="A21" s="11">
        <v>19</v>
      </c>
      <c r="B21" s="12" t="s">
        <v>24</v>
      </c>
      <c r="C21" s="12" t="s">
        <v>80</v>
      </c>
      <c r="D21" s="11"/>
      <c r="E21" s="12">
        <v>98</v>
      </c>
      <c r="F21" s="12">
        <v>80</v>
      </c>
      <c r="G21" s="13">
        <f t="shared" si="0"/>
        <v>87.2</v>
      </c>
      <c r="H21" s="14">
        <v>86</v>
      </c>
      <c r="I21" s="12">
        <v>88</v>
      </c>
      <c r="J21" s="13">
        <f t="shared" si="1"/>
        <v>87.2</v>
      </c>
      <c r="K21" s="15">
        <f t="shared" si="2"/>
        <v>174.4</v>
      </c>
      <c r="L21" s="11">
        <v>19</v>
      </c>
    </row>
    <row r="22" s="2" customFormat="1" ht="23.5" customHeight="1" spans="1:12">
      <c r="A22" s="11">
        <v>20</v>
      </c>
      <c r="B22" s="12" t="s">
        <v>25</v>
      </c>
      <c r="C22" s="12" t="s">
        <v>81</v>
      </c>
      <c r="D22" s="11"/>
      <c r="E22" s="12">
        <v>85</v>
      </c>
      <c r="F22" s="12">
        <v>88</v>
      </c>
      <c r="G22" s="13">
        <f t="shared" si="0"/>
        <v>86.8</v>
      </c>
      <c r="H22" s="14">
        <v>89.2857142857143</v>
      </c>
      <c r="I22" s="12">
        <v>86</v>
      </c>
      <c r="J22" s="16">
        <f t="shared" si="1"/>
        <v>87.3142857142857</v>
      </c>
      <c r="K22" s="15">
        <f t="shared" si="2"/>
        <v>174.114285714286</v>
      </c>
      <c r="L22" s="11">
        <v>20</v>
      </c>
    </row>
    <row r="23" s="2" customFormat="1" ht="23.5" customHeight="1" spans="1:12">
      <c r="A23" s="11">
        <v>21</v>
      </c>
      <c r="B23" s="12" t="s">
        <v>26</v>
      </c>
      <c r="C23" s="12" t="s">
        <v>82</v>
      </c>
      <c r="D23" s="11"/>
      <c r="E23" s="12">
        <v>82</v>
      </c>
      <c r="F23" s="12">
        <v>85</v>
      </c>
      <c r="G23" s="13">
        <f t="shared" si="0"/>
        <v>83.8</v>
      </c>
      <c r="H23" s="14">
        <v>89.0714285714286</v>
      </c>
      <c r="I23" s="12">
        <v>90</v>
      </c>
      <c r="J23" s="13">
        <f t="shared" si="1"/>
        <v>89.6285714285714</v>
      </c>
      <c r="K23" s="15">
        <f t="shared" si="2"/>
        <v>173.428571428571</v>
      </c>
      <c r="L23" s="11">
        <v>21</v>
      </c>
    </row>
    <row r="24" s="2" customFormat="1" ht="23.5" customHeight="1" spans="1:12">
      <c r="A24" s="11">
        <v>22</v>
      </c>
      <c r="B24" s="12" t="s">
        <v>27</v>
      </c>
      <c r="C24" s="12" t="s">
        <v>83</v>
      </c>
      <c r="D24" s="11"/>
      <c r="E24" s="12">
        <v>83</v>
      </c>
      <c r="F24" s="12">
        <v>87</v>
      </c>
      <c r="G24" s="13">
        <f t="shared" si="0"/>
        <v>85.4</v>
      </c>
      <c r="H24" s="14">
        <v>91.0714285714286</v>
      </c>
      <c r="I24" s="12">
        <v>86</v>
      </c>
      <c r="J24" s="13">
        <f t="shared" si="1"/>
        <v>88.0285714285714</v>
      </c>
      <c r="K24" s="15">
        <f t="shared" si="2"/>
        <v>173.428571428571</v>
      </c>
      <c r="L24" s="11">
        <v>22</v>
      </c>
    </row>
    <row r="25" ht="23.5" customHeight="1" spans="1:12">
      <c r="A25" s="11">
        <v>23</v>
      </c>
      <c r="B25" s="12" t="s">
        <v>28</v>
      </c>
      <c r="C25" s="12" t="s">
        <v>84</v>
      </c>
      <c r="D25" s="11"/>
      <c r="E25" s="12">
        <v>80</v>
      </c>
      <c r="F25" s="12">
        <v>81</v>
      </c>
      <c r="G25" s="13">
        <f t="shared" si="0"/>
        <v>80.6</v>
      </c>
      <c r="H25" s="14">
        <v>87.8571428571429</v>
      </c>
      <c r="I25" s="12">
        <v>96</v>
      </c>
      <c r="J25" s="13">
        <f t="shared" si="1"/>
        <v>92.7428571428572</v>
      </c>
      <c r="K25" s="15">
        <f t="shared" si="2"/>
        <v>173.342857142857</v>
      </c>
      <c r="L25" s="11">
        <v>23</v>
      </c>
    </row>
    <row r="26" s="2" customFormat="1" ht="23.5" customHeight="1" spans="1:12">
      <c r="A26" s="11">
        <v>24</v>
      </c>
      <c r="B26" s="12" t="s">
        <v>29</v>
      </c>
      <c r="C26" s="12" t="s">
        <v>85</v>
      </c>
      <c r="D26" s="11"/>
      <c r="E26" s="12">
        <v>87</v>
      </c>
      <c r="F26" s="12">
        <v>88</v>
      </c>
      <c r="G26" s="13">
        <f t="shared" si="0"/>
        <v>87.6</v>
      </c>
      <c r="H26" s="14">
        <v>86.1428571428571</v>
      </c>
      <c r="I26" s="12">
        <v>84</v>
      </c>
      <c r="J26" s="13">
        <f t="shared" si="1"/>
        <v>84.8571428571428</v>
      </c>
      <c r="K26" s="15">
        <f t="shared" si="2"/>
        <v>172.457142857143</v>
      </c>
      <c r="L26" s="11">
        <v>24</v>
      </c>
    </row>
    <row r="27" s="2" customFormat="1" ht="23.5" customHeight="1" spans="1:12">
      <c r="A27" s="11">
        <v>25</v>
      </c>
      <c r="B27" s="12" t="s">
        <v>30</v>
      </c>
      <c r="C27" s="12" t="s">
        <v>86</v>
      </c>
      <c r="D27" s="11"/>
      <c r="E27" s="12">
        <v>85</v>
      </c>
      <c r="F27" s="12">
        <v>90</v>
      </c>
      <c r="G27" s="13">
        <f t="shared" si="0"/>
        <v>88</v>
      </c>
      <c r="H27" s="14">
        <v>88</v>
      </c>
      <c r="I27" s="12">
        <v>82</v>
      </c>
      <c r="J27" s="13">
        <f t="shared" si="1"/>
        <v>84.4</v>
      </c>
      <c r="K27" s="15">
        <f t="shared" si="2"/>
        <v>172.4</v>
      </c>
      <c r="L27" s="11">
        <v>25</v>
      </c>
    </row>
    <row r="28" s="2" customFormat="1" ht="23.5" customHeight="1" spans="1:12">
      <c r="A28" s="11">
        <v>26</v>
      </c>
      <c r="B28" s="12" t="s">
        <v>31</v>
      </c>
      <c r="C28" s="12" t="s">
        <v>87</v>
      </c>
      <c r="D28" s="11"/>
      <c r="E28" s="12">
        <v>80</v>
      </c>
      <c r="F28" s="12">
        <v>82</v>
      </c>
      <c r="G28" s="13">
        <f t="shared" si="0"/>
        <v>81.2</v>
      </c>
      <c r="H28" s="14">
        <v>88.1428571428571</v>
      </c>
      <c r="I28" s="12">
        <v>92</v>
      </c>
      <c r="J28" s="13">
        <f t="shared" si="1"/>
        <v>90.4571428571428</v>
      </c>
      <c r="K28" s="15">
        <f t="shared" si="2"/>
        <v>171.657142857143</v>
      </c>
      <c r="L28" s="11">
        <v>26</v>
      </c>
    </row>
    <row r="29" s="2" customFormat="1" ht="23.5" customHeight="1" spans="1:12">
      <c r="A29" s="11">
        <v>27</v>
      </c>
      <c r="B29" s="12" t="s">
        <v>32</v>
      </c>
      <c r="C29" s="12" t="s">
        <v>88</v>
      </c>
      <c r="D29" s="11"/>
      <c r="E29" s="12">
        <v>80</v>
      </c>
      <c r="F29" s="12">
        <v>86</v>
      </c>
      <c r="G29" s="13">
        <f t="shared" si="0"/>
        <v>83.6</v>
      </c>
      <c r="H29" s="14">
        <v>87.2857142857143</v>
      </c>
      <c r="I29" s="12">
        <v>88</v>
      </c>
      <c r="J29" s="16">
        <f t="shared" si="1"/>
        <v>87.7142857142857</v>
      </c>
      <c r="K29" s="15">
        <f t="shared" si="2"/>
        <v>171.314285714286</v>
      </c>
      <c r="L29" s="11">
        <v>27</v>
      </c>
    </row>
    <row r="30" s="2" customFormat="1" ht="23.5" customHeight="1" spans="1:12">
      <c r="A30" s="11">
        <v>28</v>
      </c>
      <c r="B30" s="12" t="s">
        <v>33</v>
      </c>
      <c r="C30" s="12" t="s">
        <v>89</v>
      </c>
      <c r="D30" s="11"/>
      <c r="E30" s="12">
        <v>85</v>
      </c>
      <c r="F30" s="12">
        <v>84</v>
      </c>
      <c r="G30" s="13">
        <f t="shared" si="0"/>
        <v>84.4</v>
      </c>
      <c r="H30" s="14">
        <v>85.2857142857143</v>
      </c>
      <c r="I30" s="12">
        <v>87</v>
      </c>
      <c r="J30" s="13">
        <f t="shared" si="1"/>
        <v>86.3142857142857</v>
      </c>
      <c r="K30" s="15">
        <f t="shared" si="2"/>
        <v>170.714285714286</v>
      </c>
      <c r="L30" s="11">
        <v>28</v>
      </c>
    </row>
    <row r="31" ht="23.5" customHeight="1" spans="1:12">
      <c r="A31" s="11">
        <v>29</v>
      </c>
      <c r="B31" s="12" t="s">
        <v>34</v>
      </c>
      <c r="C31" s="12" t="s">
        <v>90</v>
      </c>
      <c r="D31" s="11"/>
      <c r="E31" s="12">
        <v>78</v>
      </c>
      <c r="F31" s="12">
        <v>82</v>
      </c>
      <c r="G31" s="13">
        <f t="shared" si="0"/>
        <v>80.4</v>
      </c>
      <c r="H31" s="14">
        <v>88.7142857142857</v>
      </c>
      <c r="I31" s="12">
        <v>90</v>
      </c>
      <c r="J31" s="13">
        <f t="shared" si="1"/>
        <v>89.4857142857143</v>
      </c>
      <c r="K31" s="15">
        <f t="shared" si="2"/>
        <v>169.885714285714</v>
      </c>
      <c r="L31" s="11">
        <v>29</v>
      </c>
    </row>
    <row r="32" s="2" customFormat="1" ht="23.5" customHeight="1" spans="1:12">
      <c r="A32" s="11">
        <v>30</v>
      </c>
      <c r="B32" s="12" t="s">
        <v>35</v>
      </c>
      <c r="C32" s="12" t="s">
        <v>91</v>
      </c>
      <c r="D32" s="11"/>
      <c r="E32" s="12">
        <v>82</v>
      </c>
      <c r="F32" s="12">
        <v>81</v>
      </c>
      <c r="G32" s="13">
        <f t="shared" si="0"/>
        <v>81.4</v>
      </c>
      <c r="H32" s="14">
        <v>88.8571428571429</v>
      </c>
      <c r="I32" s="12">
        <v>88</v>
      </c>
      <c r="J32" s="13">
        <f t="shared" si="1"/>
        <v>88.3428571428572</v>
      </c>
      <c r="K32" s="15">
        <f t="shared" si="2"/>
        <v>169.742857142857</v>
      </c>
      <c r="L32" s="11">
        <v>30</v>
      </c>
    </row>
    <row r="33" s="2" customFormat="1" ht="23.5" customHeight="1" spans="1:12">
      <c r="A33" s="11">
        <v>31</v>
      </c>
      <c r="B33" s="12" t="s">
        <v>36</v>
      </c>
      <c r="C33" s="12" t="s">
        <v>92</v>
      </c>
      <c r="D33" s="11"/>
      <c r="E33" s="12">
        <v>85</v>
      </c>
      <c r="F33" s="12">
        <v>79</v>
      </c>
      <c r="G33" s="13">
        <f t="shared" si="0"/>
        <v>81.4</v>
      </c>
      <c r="H33" s="14">
        <v>88.8571428571429</v>
      </c>
      <c r="I33" s="12">
        <v>88</v>
      </c>
      <c r="J33" s="13">
        <f t="shared" si="1"/>
        <v>88.3428571428572</v>
      </c>
      <c r="K33" s="15">
        <f t="shared" si="2"/>
        <v>169.742857142857</v>
      </c>
      <c r="L33" s="11">
        <v>31</v>
      </c>
    </row>
    <row r="34" s="2" customFormat="1" ht="23.5" customHeight="1" spans="1:12">
      <c r="A34" s="11">
        <v>32</v>
      </c>
      <c r="B34" s="12" t="s">
        <v>37</v>
      </c>
      <c r="C34" s="12" t="s">
        <v>93</v>
      </c>
      <c r="D34" s="11"/>
      <c r="E34" s="12">
        <v>80</v>
      </c>
      <c r="F34" s="12">
        <v>81</v>
      </c>
      <c r="G34" s="13">
        <f t="shared" si="0"/>
        <v>80.6</v>
      </c>
      <c r="H34" s="14">
        <v>86.5</v>
      </c>
      <c r="I34" s="12">
        <v>90</v>
      </c>
      <c r="J34" s="13">
        <f t="shared" si="1"/>
        <v>88.6</v>
      </c>
      <c r="K34" s="15">
        <f t="shared" si="2"/>
        <v>169.2</v>
      </c>
      <c r="L34" s="11">
        <v>32</v>
      </c>
    </row>
    <row r="35" s="2" customFormat="1" ht="23.5" customHeight="1" spans="1:12">
      <c r="A35" s="11">
        <v>33</v>
      </c>
      <c r="B35" s="12" t="s">
        <v>38</v>
      </c>
      <c r="C35" s="12" t="s">
        <v>94</v>
      </c>
      <c r="D35" s="11"/>
      <c r="E35" s="12">
        <v>78</v>
      </c>
      <c r="F35" s="12">
        <v>75</v>
      </c>
      <c r="G35" s="13">
        <f t="shared" si="0"/>
        <v>76.2</v>
      </c>
      <c r="H35" s="14">
        <v>91.7142857142857</v>
      </c>
      <c r="I35" s="12">
        <v>93</v>
      </c>
      <c r="J35" s="13">
        <f t="shared" si="1"/>
        <v>92.4857142857143</v>
      </c>
      <c r="K35" s="15">
        <f t="shared" si="2"/>
        <v>168.685714285714</v>
      </c>
      <c r="L35" s="11">
        <v>33</v>
      </c>
    </row>
    <row r="36" s="2" customFormat="1" ht="23.5" customHeight="1" spans="1:12">
      <c r="A36" s="11">
        <v>34</v>
      </c>
      <c r="B36" s="12" t="s">
        <v>39</v>
      </c>
      <c r="C36" s="12" t="s">
        <v>95</v>
      </c>
      <c r="D36" s="11"/>
      <c r="E36" s="12">
        <v>84</v>
      </c>
      <c r="F36" s="12">
        <v>75</v>
      </c>
      <c r="G36" s="13">
        <f t="shared" si="0"/>
        <v>78.6</v>
      </c>
      <c r="H36" s="14">
        <v>86.5</v>
      </c>
      <c r="I36" s="12">
        <v>90</v>
      </c>
      <c r="J36" s="13">
        <f t="shared" si="1"/>
        <v>88.6</v>
      </c>
      <c r="K36" s="15">
        <f t="shared" si="2"/>
        <v>167.2</v>
      </c>
      <c r="L36" s="11">
        <v>34</v>
      </c>
    </row>
    <row r="37" ht="23.5" customHeight="1" spans="1:12">
      <c r="A37" s="11">
        <v>35</v>
      </c>
      <c r="B37" s="12" t="s">
        <v>40</v>
      </c>
      <c r="C37" s="12" t="s">
        <v>96</v>
      </c>
      <c r="D37" s="11"/>
      <c r="E37" s="12">
        <v>81</v>
      </c>
      <c r="F37" s="12">
        <v>82</v>
      </c>
      <c r="G37" s="13">
        <f t="shared" si="0"/>
        <v>81.6</v>
      </c>
      <c r="H37" s="14">
        <v>84.9285714285714</v>
      </c>
      <c r="I37" s="12">
        <v>86</v>
      </c>
      <c r="J37" s="16">
        <f t="shared" si="1"/>
        <v>85.5714285714286</v>
      </c>
      <c r="K37" s="15">
        <f t="shared" si="2"/>
        <v>167.171428571429</v>
      </c>
      <c r="L37" s="11">
        <v>35</v>
      </c>
    </row>
    <row r="38" s="2" customFormat="1" ht="23.5" customHeight="1" spans="1:12">
      <c r="A38" s="11">
        <v>36</v>
      </c>
      <c r="B38" s="12" t="s">
        <v>41</v>
      </c>
      <c r="C38" s="12" t="s">
        <v>97</v>
      </c>
      <c r="D38" s="11"/>
      <c r="E38" s="12">
        <v>85</v>
      </c>
      <c r="F38" s="12">
        <v>81</v>
      </c>
      <c r="G38" s="13">
        <f t="shared" si="0"/>
        <v>82.6</v>
      </c>
      <c r="H38" s="14">
        <v>87.6428571428571</v>
      </c>
      <c r="I38" s="12">
        <v>82</v>
      </c>
      <c r="J38" s="13">
        <f t="shared" si="1"/>
        <v>84.2571428571428</v>
      </c>
      <c r="K38" s="15">
        <f t="shared" si="2"/>
        <v>166.857142857143</v>
      </c>
      <c r="L38" s="11">
        <v>36</v>
      </c>
    </row>
    <row r="39" s="2" customFormat="1" ht="23.5" customHeight="1" spans="1:12">
      <c r="A39" s="11">
        <v>37</v>
      </c>
      <c r="B39" s="12" t="s">
        <v>42</v>
      </c>
      <c r="C39" s="12" t="s">
        <v>98</v>
      </c>
      <c r="D39" s="11"/>
      <c r="E39" s="12">
        <v>80</v>
      </c>
      <c r="F39" s="12">
        <v>84</v>
      </c>
      <c r="G39" s="13">
        <f t="shared" si="0"/>
        <v>82.4</v>
      </c>
      <c r="H39" s="14">
        <v>87.5</v>
      </c>
      <c r="I39" s="12">
        <v>82</v>
      </c>
      <c r="J39" s="13">
        <f t="shared" si="1"/>
        <v>84.2</v>
      </c>
      <c r="K39" s="15">
        <f t="shared" si="2"/>
        <v>166.6</v>
      </c>
      <c r="L39" s="11">
        <v>37</v>
      </c>
    </row>
    <row r="40" s="2" customFormat="1" ht="23.5" customHeight="1" spans="1:12">
      <c r="A40" s="11">
        <v>38</v>
      </c>
      <c r="B40" s="12" t="s">
        <v>43</v>
      </c>
      <c r="C40" s="12" t="s">
        <v>99</v>
      </c>
      <c r="D40" s="11"/>
      <c r="E40" s="12">
        <v>80</v>
      </c>
      <c r="F40" s="12">
        <v>73</v>
      </c>
      <c r="G40" s="13">
        <f t="shared" si="0"/>
        <v>75.8</v>
      </c>
      <c r="H40" s="14">
        <v>87</v>
      </c>
      <c r="I40" s="12">
        <v>93</v>
      </c>
      <c r="J40" s="16">
        <f t="shared" si="1"/>
        <v>90.6</v>
      </c>
      <c r="K40" s="15">
        <f t="shared" si="2"/>
        <v>166.4</v>
      </c>
      <c r="L40" s="11">
        <v>38</v>
      </c>
    </row>
    <row r="41" s="2" customFormat="1" ht="23.5" customHeight="1" spans="1:12">
      <c r="A41" s="11">
        <v>39</v>
      </c>
      <c r="B41" s="12" t="s">
        <v>44</v>
      </c>
      <c r="C41" s="12" t="s">
        <v>100</v>
      </c>
      <c r="D41" s="11"/>
      <c r="E41" s="12">
        <v>82</v>
      </c>
      <c r="F41" s="12">
        <v>77</v>
      </c>
      <c r="G41" s="13">
        <f t="shared" si="0"/>
        <v>79</v>
      </c>
      <c r="H41" s="14">
        <v>84.9285714285714</v>
      </c>
      <c r="I41" s="12">
        <v>86</v>
      </c>
      <c r="J41" s="13">
        <f t="shared" si="1"/>
        <v>85.5714285714286</v>
      </c>
      <c r="K41" s="15">
        <f t="shared" si="2"/>
        <v>164.571428571429</v>
      </c>
      <c r="L41" s="11">
        <v>39</v>
      </c>
    </row>
    <row r="42" s="2" customFormat="1" ht="23.5" customHeight="1" spans="1:12">
      <c r="A42" s="11">
        <v>40</v>
      </c>
      <c r="B42" s="12" t="s">
        <v>45</v>
      </c>
      <c r="C42" s="12" t="s">
        <v>101</v>
      </c>
      <c r="D42" s="11"/>
      <c r="E42" s="12">
        <v>76</v>
      </c>
      <c r="F42" s="12">
        <v>75</v>
      </c>
      <c r="G42" s="13">
        <f t="shared" si="0"/>
        <v>75.4</v>
      </c>
      <c r="H42" s="14">
        <v>84.2857142857143</v>
      </c>
      <c r="I42" s="12">
        <v>90</v>
      </c>
      <c r="J42" s="13">
        <f t="shared" si="1"/>
        <v>87.7142857142857</v>
      </c>
      <c r="K42" s="15">
        <f t="shared" si="2"/>
        <v>163.114285714286</v>
      </c>
      <c r="L42" s="11">
        <v>40</v>
      </c>
    </row>
    <row r="43" ht="23.5" customHeight="1" spans="1:12">
      <c r="A43" s="11">
        <v>41</v>
      </c>
      <c r="B43" s="12" t="s">
        <v>46</v>
      </c>
      <c r="C43" s="12" t="s">
        <v>102</v>
      </c>
      <c r="D43" s="11"/>
      <c r="E43" s="12">
        <v>75</v>
      </c>
      <c r="F43" s="12">
        <v>80</v>
      </c>
      <c r="G43" s="13">
        <f t="shared" si="0"/>
        <v>78</v>
      </c>
      <c r="H43" s="14">
        <v>86.5</v>
      </c>
      <c r="I43" s="12">
        <v>84</v>
      </c>
      <c r="J43" s="13">
        <f t="shared" si="1"/>
        <v>85</v>
      </c>
      <c r="K43" s="15">
        <f t="shared" si="2"/>
        <v>163</v>
      </c>
      <c r="L43" s="11">
        <v>41</v>
      </c>
    </row>
    <row r="44" ht="23.5" customHeight="1" spans="1:12">
      <c r="A44" s="11">
        <v>42</v>
      </c>
      <c r="B44" s="12" t="s">
        <v>47</v>
      </c>
      <c r="C44" s="12" t="s">
        <v>103</v>
      </c>
      <c r="D44" s="11"/>
      <c r="E44" s="12">
        <v>80</v>
      </c>
      <c r="F44" s="12">
        <v>68</v>
      </c>
      <c r="G44" s="13">
        <f t="shared" si="0"/>
        <v>72.8</v>
      </c>
      <c r="H44" s="14">
        <v>91.1428571428571</v>
      </c>
      <c r="I44" s="12">
        <v>89</v>
      </c>
      <c r="J44" s="13">
        <f t="shared" si="1"/>
        <v>89.8571428571428</v>
      </c>
      <c r="K44" s="15">
        <f t="shared" si="2"/>
        <v>162.657142857143</v>
      </c>
      <c r="L44" s="11">
        <v>42</v>
      </c>
    </row>
    <row r="45" ht="23.5" customHeight="1" spans="1:12">
      <c r="A45" s="11">
        <v>43</v>
      </c>
      <c r="B45" s="12" t="s">
        <v>48</v>
      </c>
      <c r="C45" s="12" t="s">
        <v>104</v>
      </c>
      <c r="D45" s="11"/>
      <c r="E45" s="12">
        <v>78</v>
      </c>
      <c r="F45" s="12">
        <v>74</v>
      </c>
      <c r="G45" s="13">
        <f t="shared" si="0"/>
        <v>75.6</v>
      </c>
      <c r="H45" s="14">
        <v>84.2142857142857</v>
      </c>
      <c r="I45" s="12">
        <v>88</v>
      </c>
      <c r="J45" s="13">
        <f t="shared" si="1"/>
        <v>86.4857142857143</v>
      </c>
      <c r="K45" s="15">
        <f t="shared" si="2"/>
        <v>162.085714285714</v>
      </c>
      <c r="L45" s="11">
        <v>43</v>
      </c>
    </row>
    <row r="46" ht="23.5" customHeight="1" spans="1:12">
      <c r="A46" s="11">
        <v>44</v>
      </c>
      <c r="B46" s="12" t="s">
        <v>49</v>
      </c>
      <c r="C46" s="12" t="s">
        <v>105</v>
      </c>
      <c r="D46" s="11"/>
      <c r="E46" s="12">
        <v>75</v>
      </c>
      <c r="F46" s="12">
        <v>80</v>
      </c>
      <c r="G46" s="13">
        <f t="shared" si="0"/>
        <v>78</v>
      </c>
      <c r="H46" s="14">
        <v>84.7142857142857</v>
      </c>
      <c r="I46" s="12">
        <v>82</v>
      </c>
      <c r="J46" s="13">
        <f t="shared" si="1"/>
        <v>83.0857142857143</v>
      </c>
      <c r="K46" s="15">
        <f t="shared" si="2"/>
        <v>161.085714285714</v>
      </c>
      <c r="L46" s="11">
        <v>44</v>
      </c>
    </row>
    <row r="47" ht="23.5" customHeight="1" spans="1:12">
      <c r="A47" s="11">
        <v>45</v>
      </c>
      <c r="B47" s="12" t="s">
        <v>50</v>
      </c>
      <c r="C47" s="12" t="s">
        <v>106</v>
      </c>
      <c r="D47" s="11"/>
      <c r="E47" s="12">
        <v>75</v>
      </c>
      <c r="F47" s="12">
        <v>60</v>
      </c>
      <c r="G47" s="13">
        <f t="shared" si="0"/>
        <v>66</v>
      </c>
      <c r="H47" s="14">
        <v>91.5714285714286</v>
      </c>
      <c r="I47" s="12">
        <v>94</v>
      </c>
      <c r="J47" s="13">
        <f t="shared" si="1"/>
        <v>93.0285714285714</v>
      </c>
      <c r="K47" s="15">
        <f t="shared" si="2"/>
        <v>159.028571428571</v>
      </c>
      <c r="L47" s="11">
        <v>45</v>
      </c>
    </row>
    <row r="48" ht="23.5" customHeight="1" spans="1:12">
      <c r="A48" s="11">
        <v>46</v>
      </c>
      <c r="B48" s="12" t="s">
        <v>51</v>
      </c>
      <c r="C48" s="12" t="s">
        <v>107</v>
      </c>
      <c r="D48" s="11"/>
      <c r="E48" s="12">
        <v>75</v>
      </c>
      <c r="F48" s="12">
        <v>64</v>
      </c>
      <c r="G48" s="13">
        <f t="shared" si="0"/>
        <v>68.4</v>
      </c>
      <c r="H48" s="14">
        <v>87.9285714285714</v>
      </c>
      <c r="I48" s="12">
        <v>92</v>
      </c>
      <c r="J48" s="13">
        <f t="shared" si="1"/>
        <v>90.3714285714286</v>
      </c>
      <c r="K48" s="15">
        <f t="shared" si="2"/>
        <v>158.771428571429</v>
      </c>
      <c r="L48" s="11">
        <v>46</v>
      </c>
    </row>
    <row r="49" ht="23.5" customHeight="1" spans="1:12">
      <c r="A49" s="11">
        <v>47</v>
      </c>
      <c r="B49" s="12" t="s">
        <v>52</v>
      </c>
      <c r="C49" s="12" t="s">
        <v>108</v>
      </c>
      <c r="D49" s="11"/>
      <c r="E49" s="12">
        <v>76</v>
      </c>
      <c r="F49" s="12">
        <v>60</v>
      </c>
      <c r="G49" s="13">
        <f t="shared" si="0"/>
        <v>66.4</v>
      </c>
      <c r="H49" s="14">
        <v>83.7142857142857</v>
      </c>
      <c r="I49" s="12">
        <v>82</v>
      </c>
      <c r="J49" s="13">
        <f t="shared" si="1"/>
        <v>82.6857142857143</v>
      </c>
      <c r="K49" s="15">
        <f t="shared" si="2"/>
        <v>149.085714285714</v>
      </c>
      <c r="L49" s="11">
        <v>47</v>
      </c>
    </row>
    <row r="50" s="2" customFormat="1" ht="23.5" customHeight="1" spans="1:12">
      <c r="A50" s="11">
        <v>48</v>
      </c>
      <c r="B50" s="12" t="s">
        <v>53</v>
      </c>
      <c r="C50" s="12" t="s">
        <v>109</v>
      </c>
      <c r="D50" s="11"/>
      <c r="E50" s="12">
        <v>86</v>
      </c>
      <c r="F50" s="12" t="s">
        <v>110</v>
      </c>
      <c r="G50" s="12" t="s">
        <v>110</v>
      </c>
      <c r="H50" s="14">
        <v>60</v>
      </c>
      <c r="I50" s="12" t="s">
        <v>110</v>
      </c>
      <c r="J50" s="12" t="s">
        <v>110</v>
      </c>
      <c r="K50" s="12" t="s">
        <v>110</v>
      </c>
      <c r="L50" s="11">
        <v>48</v>
      </c>
    </row>
    <row r="51" s="3" customFormat="1" ht="50.25" customHeight="1" spans="1:12">
      <c r="A51" s="17"/>
      <c r="B51" s="17"/>
      <c r="C51" s="17"/>
      <c r="D51" s="17"/>
      <c r="E51" s="17"/>
      <c r="F51" s="17"/>
      <c r="G51" s="17"/>
      <c r="K51" s="5"/>
      <c r="L51" s="5"/>
    </row>
    <row r="52" ht="26.15" customHeight="1" spans="1:12">
      <c r="G52" s="4"/>
    </row>
    <row r="53" s="3" customFormat="1" ht="44.25" customHeight="1" spans="1:12">
      <c r="B53" s="5"/>
      <c r="C53" s="5"/>
      <c r="D53" s="5"/>
      <c r="G53" s="5"/>
      <c r="K53" s="5"/>
      <c r="L53" s="5"/>
    </row>
    <row r="54" ht="54.75" customHeight="1" spans="1:12">
      <c r="A54" s="18"/>
      <c r="B54" s="18"/>
      <c r="C54" s="18"/>
      <c r="D54" s="18"/>
      <c r="E54" s="18"/>
    </row>
  </sheetData>
  <sortState ref="A3:L50">
    <sortCondition ref="K3:K50" descending="1"/>
  </sortState>
  <mergeCells count="4">
    <mergeCell ref="E1:G1"/>
    <mergeCell ref="H1:J1"/>
    <mergeCell ref="A51:G51"/>
    <mergeCell ref="A54:E54"/>
  </mergeCells>
  <conditionalFormatting sqref="G3:G4 J3:J4 G6:G50 J6:J50">
    <cfRule type="cellIs" dxfId="0" priority="1" operator="lessThan">
      <formula>60</formula>
    </cfRule>
  </conditionalFormatting>
  <printOptions horizontalCentered="1"/>
  <pageMargins left="0.196850393700787" right="0.196850393700787" top="0.511811023622047" bottom="0.708661417322835" header="0.511811023622047" footer="0.511811023622047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收集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王桂花</cp:lastModifiedBy>
  <dcterms:created xsi:type="dcterms:W3CDTF">2021-06-09T08:23:00Z</dcterms:created>
  <cp:lastPrinted>2025-07-03T06:29:00Z</cp:lastPrinted>
  <dcterms:modified xsi:type="dcterms:W3CDTF">2026-10-21T03:23:10Z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3F655D0919A34C07BE6DC438BA589854_13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